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BUDGET\Data Analysis\Population\Excel version of enrollment report\"/>
    </mc:Choice>
  </mc:AlternateContent>
  <xr:revisionPtr revIDLastSave="0" documentId="8_{A39D577A-6340-43AD-8EAF-386BB9241CD7}" xr6:coauthVersionLast="47" xr6:coauthVersionMax="47" xr10:uidLastSave="{00000000-0000-0000-0000-000000000000}"/>
  <bookViews>
    <workbookView xWindow="-108" yWindow="-108" windowWidth="23256" windowHeight="13896" xr2:uid="{E2EE3DCF-B29B-4FCE-BFBE-ABE0FE2F1104}"/>
  </bookViews>
  <sheets>
    <sheet name="Enrollment Report" sheetId="1" r:id="rId1"/>
    <sheet name="MCO Report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\A">#REF!</definedName>
    <definedName name="\B">#REF!</definedName>
    <definedName name="_05Jun.wrn.Manpower" hidden="1">{"Manpower",#N/A,TRUE,"Manpower";"Manpower",#N/A,TRUE,"Manpower"}</definedName>
    <definedName name="_05JunManpower" hidden="1">{"Manpower",#N/A,TRUE,"Manpower";"Manpower",#N/A,TRUE,"Manpower"}</definedName>
    <definedName name="_05May.wrn.Manpower" hidden="1">{"Manpower",#N/A,TRUE,"Manpower";"Manpower",#N/A,TRUE,"Manpower"}</definedName>
    <definedName name="_05MayManPower" hidden="1">{"Manpower",#N/A,TRUE,"Manpower";"Manpower",#N/A,TRUE,"Manpower"}</definedName>
    <definedName name="CategoriesList">#REF!</definedName>
    <definedName name="Column_ID">[1]Misc!$F$1:$F$25</definedName>
    <definedName name="DATAOUT">#REF!</definedName>
    <definedName name="FAMIS_BY_FIPS">[2]FAMIS_BY_FIPS!#REF!</definedName>
    <definedName name="FAMIS_BY_REGION">[2]FAMIS_BY_REGION!#REF!</definedName>
    <definedName name="HealthCover">[3]BenefitRates!$F$5:$F$8</definedName>
    <definedName name="HealthPrem">[3]Lists!#REF!</definedName>
    <definedName name="Leg">#REF!</definedName>
    <definedName name="list">#REF!</definedName>
    <definedName name="Manpower" hidden="1">{"Manpower",#N/A,TRUE,"Manpower";"Manpower",#N/A,TRUE,"Manpower"}</definedName>
    <definedName name="Manpower2" hidden="1">{"Manpower",#N/A,TRUE,"Manpower";"Manpower",#N/A,TRUE,"Manpower"}</definedName>
    <definedName name="MEDICAID_BY_FIPS">[2]MEDICAID_BY_FIPS!#REF!</definedName>
    <definedName name="MEDICAID_BY_REGION">[2]MEDICAID_BY_REGION!#REF!</definedName>
    <definedName name="MEMMO">'[4]FY08 MemMo Data Source'!#REF!</definedName>
    <definedName name="new.wrn.Manpower" hidden="1">{"Manpower",#N/A,TRUE,"Manpower";"Manpower",#N/A,TRUE,"Manpower"}</definedName>
    <definedName name="New_Manpower" hidden="1">{"Manpower",#N/A,TRUE,"Manpower";"Manpower",#N/A,TRUE,"Manpower"}</definedName>
    <definedName name="Onetime">#REF!</definedName>
    <definedName name="P3_Cat_Col_xRef">'[1]xRef Lookup'!$A$1:$C$24</definedName>
    <definedName name="P3_Cats">'[1]xRef Lookup'!$A$1:$A$24</definedName>
    <definedName name="POSITIONS">'[5]Ref-ALTC NP FORM'!$A$4:$Y$14</definedName>
    <definedName name="RetireList">[3]Lists!$D$9:$D$13</definedName>
    <definedName name="SFSDFSDFSD">#REF!</definedName>
    <definedName name="SFY_Lookup">[1]Misc!$K$2:$M13</definedName>
    <definedName name="Summary">#REF!</definedName>
    <definedName name="wrn.Manpower." hidden="1">{"Manpower",#N/A,TRUE,"Manpower";"Manpower",#N/A,TRUE,"Manpower"}</definedName>
    <definedName name="Year_Begin">[1]Misc!$O$2:$O$12</definedName>
    <definedName name="YesNo">[3]Lists!$D$5:$D$6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96" i="2" l="1"/>
  <c r="W96" i="2"/>
  <c r="V96" i="2"/>
  <c r="R96" i="2"/>
  <c r="Q96" i="2"/>
  <c r="P96" i="2"/>
  <c r="L96" i="2"/>
  <c r="K96" i="2"/>
  <c r="J96" i="2"/>
  <c r="H96" i="2"/>
  <c r="F96" i="2"/>
  <c r="E96" i="2"/>
  <c r="D96" i="2"/>
  <c r="C96" i="2"/>
  <c r="G96" i="2" l="1"/>
  <c r="M96" i="2"/>
  <c r="Y96" i="2"/>
  <c r="I96" i="2"/>
  <c r="O96" i="2"/>
  <c r="U96" i="2"/>
  <c r="B96" i="2"/>
  <c r="N96" i="2" l="1"/>
  <c r="S96" i="2"/>
  <c r="T96" i="2" l="1"/>
  <c r="Z96" i="2"/>
</calcChain>
</file>

<file path=xl/sharedStrings.xml><?xml version="1.0" encoding="utf-8"?>
<sst xmlns="http://schemas.openxmlformats.org/spreadsheetml/2006/main" count="69" uniqueCount="36">
  <si>
    <t>Enrollment Report</t>
  </si>
  <si>
    <t>Title XIX - Medicaid</t>
  </si>
  <si>
    <t>Title XXI - CHIP</t>
  </si>
  <si>
    <t>Aged, Blind, and Disabled (ABD)</t>
  </si>
  <si>
    <t>Low-Income Adults and Children (LIAC)</t>
  </si>
  <si>
    <t>ACA Expansion</t>
  </si>
  <si>
    <t>Children</t>
  </si>
  <si>
    <t>Adults</t>
  </si>
  <si>
    <t>Month</t>
  </si>
  <si>
    <t>Non-LTC</t>
  </si>
  <si>
    <t>LTC: 
NF/ICF ID</t>
  </si>
  <si>
    <t>LTC: HCBS Waiver</t>
  </si>
  <si>
    <t>LTC: DD Waivers</t>
  </si>
  <si>
    <t>LTC: PACE</t>
  </si>
  <si>
    <t>ABD Total</t>
  </si>
  <si>
    <t xml:space="preserve">QMBs and QIs Limited Benefit </t>
  </si>
  <si>
    <t>Caretaker Adults</t>
  </si>
  <si>
    <t>Pregnant Women</t>
  </si>
  <si>
    <t>DOC/ Emer Svcs (Limited Benefit)</t>
  </si>
  <si>
    <t>Family Planning (Limited Benefit)</t>
  </si>
  <si>
    <t>LIAC Total</t>
  </si>
  <si>
    <t>Caretaker Adults Acute Eligible</t>
  </si>
  <si>
    <t>Childless Adults Acute Eligible</t>
  </si>
  <si>
    <t>MLTSS Managed Care</t>
  </si>
  <si>
    <t>ACA DOC/ Emer Svcs (Limited Benefit)</t>
  </si>
  <si>
    <t>Expansion Total</t>
  </si>
  <si>
    <t>Title XIX Total</t>
  </si>
  <si>
    <t>Medicaid Crossover</t>
  </si>
  <si>
    <t>FAMIS Children</t>
  </si>
  <si>
    <t>FAMIS MOMS</t>
  </si>
  <si>
    <t>FAMIS Pre-Natal</t>
  </si>
  <si>
    <t>Title XXI Total</t>
  </si>
  <si>
    <t>Total Enrollment</t>
  </si>
  <si>
    <t>MCO Report</t>
  </si>
  <si>
    <t>Total</t>
  </si>
  <si>
    <t>MCO Percentages: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</si>
</sst>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color rgb="FF002060"/>
      <name val="Arial"/>
      <family val="2"/>
    </font>
    <font>
      <sz val="10"/>
      <color indexed="8"/>
      <name val="Arial"/>
      <family val="2"/>
    </font>
    <font>
      <b/>
      <sz val="11"/>
      <color indexed="54"/>
      <name val="Calibri"/>
      <family val="2"/>
      <scheme val="minor"/>
    </font>
    <font>
      <sz val="10"/>
      <color indexed="23"/>
      <name val="Arial"/>
      <family val="2"/>
    </font>
    <font>
      <b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23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color indexed="54"/>
      <name val="Arial"/>
      <family val="2"/>
    </font>
    <font>
      <b/>
      <sz val="10"/>
      <color rgb="FF002060"/>
      <name val="Arial"/>
      <family val="2"/>
    </font>
    <font>
      <b/>
      <sz val="12"/>
      <color rgb="FF00206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4" tint="-0.249977111117893"/>
      <name val="Arial"/>
      <family val="2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/>
      <diagonal/>
    </border>
    <border>
      <left style="double">
        <color indexed="23"/>
      </left>
      <right/>
      <top/>
      <bottom/>
      <diagonal/>
    </border>
    <border>
      <left/>
      <right style="double">
        <color indexed="23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/>
      <bottom/>
      <diagonal/>
    </border>
    <border>
      <left style="double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double">
        <color auto="1"/>
      </right>
      <top/>
      <bottom/>
      <diagonal/>
    </border>
    <border>
      <left style="double">
        <color indexed="23"/>
      </left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0" borderId="0"/>
    <xf numFmtId="0" fontId="8" fillId="0" borderId="0"/>
  </cellStyleXfs>
  <cellXfs count="55">
    <xf numFmtId="0" fontId="0" fillId="0" borderId="0" xfId="0"/>
    <xf numFmtId="0" fontId="9" fillId="3" borderId="0" xfId="4" applyFont="1" applyFill="1" applyAlignment="1">
      <alignment vertical="center" wrapText="1"/>
    </xf>
    <xf numFmtId="0" fontId="10" fillId="0" borderId="0" xfId="3" applyFont="1"/>
    <xf numFmtId="0" fontId="12" fillId="4" borderId="0" xfId="3" applyFont="1" applyFill="1"/>
    <xf numFmtId="0" fontId="12" fillId="5" borderId="0" xfId="3" applyFont="1" applyFill="1"/>
    <xf numFmtId="0" fontId="13" fillId="6" borderId="0" xfId="3" applyFont="1" applyFill="1" applyAlignment="1">
      <alignment horizontal="right"/>
    </xf>
    <xf numFmtId="0" fontId="9" fillId="7" borderId="3" xfId="4" applyFont="1" applyFill="1" applyBorder="1"/>
    <xf numFmtId="0" fontId="9" fillId="7" borderId="0" xfId="4" applyFont="1" applyFill="1"/>
    <xf numFmtId="0" fontId="14" fillId="7" borderId="0" xfId="4" applyFont="1" applyFill="1"/>
    <xf numFmtId="0" fontId="9" fillId="7" borderId="4" xfId="4" applyFont="1" applyFill="1" applyBorder="1"/>
    <xf numFmtId="0" fontId="15" fillId="7" borderId="0" xfId="4" applyFont="1" applyFill="1"/>
    <xf numFmtId="0" fontId="16" fillId="7" borderId="0" xfId="4" applyFont="1" applyFill="1"/>
    <xf numFmtId="0" fontId="15" fillId="7" borderId="5" xfId="4" applyFont="1" applyFill="1" applyBorder="1"/>
    <xf numFmtId="0" fontId="3" fillId="4" borderId="0" xfId="0" applyFont="1" applyFill="1"/>
    <xf numFmtId="0" fontId="11" fillId="5" borderId="9" xfId="4" applyFont="1" applyFill="1" applyBorder="1" applyAlignment="1">
      <alignment vertical="center"/>
    </xf>
    <xf numFmtId="0" fontId="3" fillId="0" borderId="0" xfId="0" applyFont="1"/>
    <xf numFmtId="0" fontId="14" fillId="6" borderId="0" xfId="3" applyFont="1" applyFill="1" applyAlignment="1">
      <alignment horizontal="center" vertical="center" wrapText="1"/>
    </xf>
    <xf numFmtId="0" fontId="14" fillId="7" borderId="1" xfId="4" applyFont="1" applyFill="1" applyBorder="1" applyAlignment="1">
      <alignment horizontal="center" vertical="center" wrapText="1"/>
    </xf>
    <xf numFmtId="0" fontId="2" fillId="4" borderId="1" xfId="4" applyFont="1" applyFill="1" applyBorder="1" applyAlignment="1">
      <alignment horizontal="center" vertical="center" wrapText="1"/>
    </xf>
    <xf numFmtId="0" fontId="14" fillId="7" borderId="7" xfId="4" applyFont="1" applyFill="1" applyBorder="1" applyAlignment="1">
      <alignment horizontal="center" vertical="center" wrapText="1"/>
    </xf>
    <xf numFmtId="0" fontId="14" fillId="7" borderId="10" xfId="4" applyFont="1" applyFill="1" applyBorder="1" applyAlignment="1">
      <alignment horizontal="center" vertical="center" wrapText="1"/>
    </xf>
    <xf numFmtId="0" fontId="2" fillId="4" borderId="7" xfId="4" applyFont="1" applyFill="1" applyBorder="1" applyAlignment="1">
      <alignment horizontal="center" vertical="center" wrapText="1"/>
    </xf>
    <xf numFmtId="0" fontId="11" fillId="4" borderId="11" xfId="4" applyFont="1" applyFill="1" applyBorder="1" applyAlignment="1">
      <alignment horizontal="center" vertical="center"/>
    </xf>
    <xf numFmtId="0" fontId="14" fillId="7" borderId="12" xfId="4" applyFont="1" applyFill="1" applyBorder="1" applyAlignment="1">
      <alignment horizontal="center" vertical="center" wrapText="1"/>
    </xf>
    <xf numFmtId="0" fontId="16" fillId="7" borderId="2" xfId="4" applyFont="1" applyFill="1" applyBorder="1" applyAlignment="1">
      <alignment horizontal="center" vertical="center" wrapText="1"/>
    </xf>
    <xf numFmtId="0" fontId="16" fillId="7" borderId="13" xfId="4" applyFont="1" applyFill="1" applyBorder="1" applyAlignment="1">
      <alignment horizontal="center" vertical="center" wrapText="1"/>
    </xf>
    <xf numFmtId="0" fontId="11" fillId="5" borderId="9" xfId="4" applyFont="1" applyFill="1" applyBorder="1" applyAlignment="1">
      <alignment horizontal="center" vertical="center"/>
    </xf>
    <xf numFmtId="0" fontId="17" fillId="3" borderId="0" xfId="4" applyFont="1" applyFill="1" applyAlignment="1">
      <alignment horizontal="center" vertical="center" wrapText="1"/>
    </xf>
    <xf numFmtId="14" fontId="18" fillId="0" borderId="0" xfId="4" applyNumberFormat="1" applyFont="1" applyAlignment="1">
      <alignment horizontal="right" wrapText="1"/>
    </xf>
    <xf numFmtId="3" fontId="1" fillId="0" borderId="0" xfId="1" applyNumberFormat="1" applyFont="1" applyBorder="1" applyAlignment="1">
      <alignment horizontal="center"/>
    </xf>
    <xf numFmtId="3" fontId="19" fillId="8" borderId="4" xfId="1" applyNumberFormat="1" applyFont="1" applyFill="1" applyBorder="1" applyAlignment="1">
      <alignment horizontal="center"/>
    </xf>
    <xf numFmtId="3" fontId="20" fillId="0" borderId="0" xfId="1" applyNumberFormat="1" applyFont="1" applyBorder="1" applyAlignment="1">
      <alignment horizontal="center"/>
    </xf>
    <xf numFmtId="164" fontId="3" fillId="0" borderId="11" xfId="3" applyNumberFormat="1" applyFont="1" applyBorder="1"/>
    <xf numFmtId="164" fontId="0" fillId="0" borderId="0" xfId="0" applyNumberFormat="1"/>
    <xf numFmtId="3" fontId="0" fillId="0" borderId="0" xfId="0" applyNumberFormat="1"/>
    <xf numFmtId="3" fontId="19" fillId="8" borderId="4" xfId="2" applyNumberFormat="1" applyFont="1" applyFill="1" applyBorder="1" applyAlignment="1">
      <alignment horizontal="center"/>
    </xf>
    <xf numFmtId="0" fontId="1" fillId="0" borderId="0" xfId="0" applyFont="1"/>
    <xf numFmtId="16" fontId="0" fillId="0" borderId="0" xfId="0" applyNumberFormat="1"/>
    <xf numFmtId="0" fontId="11" fillId="4" borderId="0" xfId="4" applyFont="1" applyFill="1" applyAlignment="1">
      <alignment horizontal="center" vertical="center"/>
    </xf>
    <xf numFmtId="164" fontId="3" fillId="0" borderId="14" xfId="3" applyNumberFormat="1" applyFont="1" applyBorder="1"/>
    <xf numFmtId="164" fontId="3" fillId="0" borderId="15" xfId="3" applyNumberFormat="1" applyFont="1" applyBorder="1"/>
    <xf numFmtId="0" fontId="22" fillId="0" borderId="0" xfId="0" applyFont="1"/>
    <xf numFmtId="14" fontId="19" fillId="9" borderId="16" xfId="1" applyNumberFormat="1" applyFont="1" applyFill="1" applyBorder="1" applyAlignment="1">
      <alignment horizontal="center"/>
    </xf>
    <xf numFmtId="9" fontId="3" fillId="0" borderId="16" xfId="0" applyNumberFormat="1" applyFont="1" applyBorder="1" applyAlignment="1">
      <alignment horizontal="center"/>
    </xf>
    <xf numFmtId="0" fontId="6" fillId="3" borderId="0" xfId="3" applyFont="1" applyFill="1" applyAlignment="1">
      <alignment horizontal="center"/>
    </xf>
    <xf numFmtId="0" fontId="7" fillId="3" borderId="0" xfId="3" applyFont="1" applyFill="1" applyAlignment="1">
      <alignment horizontal="center"/>
    </xf>
    <xf numFmtId="0" fontId="11" fillId="4" borderId="0" xfId="3" applyFont="1" applyFill="1" applyAlignment="1">
      <alignment horizontal="center"/>
    </xf>
    <xf numFmtId="0" fontId="11" fillId="5" borderId="0" xfId="3" applyFont="1" applyFill="1" applyAlignment="1">
      <alignment horizontal="center"/>
    </xf>
    <xf numFmtId="0" fontId="14" fillId="7" borderId="1" xfId="4" applyFont="1" applyFill="1" applyBorder="1" applyAlignment="1">
      <alignment horizontal="center"/>
    </xf>
    <xf numFmtId="0" fontId="14" fillId="7" borderId="2" xfId="4" applyFont="1" applyFill="1" applyBorder="1" applyAlignment="1">
      <alignment horizontal="center"/>
    </xf>
    <xf numFmtId="0" fontId="16" fillId="7" borderId="6" xfId="4" applyFont="1" applyFill="1" applyBorder="1" applyAlignment="1">
      <alignment horizontal="center"/>
    </xf>
    <xf numFmtId="0" fontId="16" fillId="7" borderId="7" xfId="4" applyFont="1" applyFill="1" applyBorder="1" applyAlignment="1">
      <alignment horizontal="center"/>
    </xf>
    <xf numFmtId="0" fontId="16" fillId="7" borderId="3" xfId="4" applyFont="1" applyFill="1" applyBorder="1" applyAlignment="1">
      <alignment horizontal="center"/>
    </xf>
    <xf numFmtId="0" fontId="16" fillId="7" borderId="8" xfId="4" applyFont="1" applyFill="1" applyBorder="1" applyAlignment="1">
      <alignment horizontal="center"/>
    </xf>
    <xf numFmtId="0" fontId="21" fillId="3" borderId="0" xfId="3" applyFont="1" applyFill="1" applyAlignment="1">
      <alignment horizontal="center"/>
    </xf>
  </cellXfs>
  <cellStyles count="5">
    <cellStyle name="Accent2" xfId="2" builtinId="33"/>
    <cellStyle name="Comma" xfId="1" builtinId="3"/>
    <cellStyle name="Normal" xfId="0" builtinId="0"/>
    <cellStyle name="Normal 4" xfId="3" xr:uid="{12C02379-525C-4C77-ADC8-45148659D9BD}"/>
    <cellStyle name="Normal_Sheet1" xfId="4" xr:uid="{F1EB07DB-BBC7-4DE9-B870-53DE140209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BUDGET\STAFF\Bernard%20Brown\Tasks\bb%20Population%20Forecasts%20vs%20Actuals\bb%20P3%20&amp;%20P2%20Enrollment%20Forecast%20to%20Actuals%20new%20Percentage%20cols%20Beta%2004-Nov-2024.xlsx" TargetMode="External"/><Relationship Id="rId1" Type="http://schemas.openxmlformats.org/officeDocument/2006/relationships/externalLinkPath" Target="/BUDGET/STAFF/Bernard%20Brown/Tasks/bb%20Population%20Forecasts%20vs%20Actuals/bb%20P3%20&amp;%20P2%20Enrollment%20Forecast%20to%20Actuals%20new%20Percentage%20cols%20Beta%2004-Nov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vandegrift\Local%20Settings\Temporary%20Internet%20Files\OLK2E\2011-02%20mc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LOTUSDAT\08GA\Decision%20Packages\Stage%203%20DP%20Submit%20to%20SHHR\ALTC%20-%20Form%20N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bas\HC\Virginia\08PACE\Workpapers\Data%20Source\MemM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LOTUSDAT\Cost%20Effectiveness\ALTC\P1&amp;P2%20Final%20doc's%20With%20Richmond\Reference%20Docs%20used%20for%20initial%20projec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Population"/>
      <sheetName val="Population Xref"/>
      <sheetName val="Monthly Report P1"/>
      <sheetName val="Monthly ReportP2"/>
      <sheetName val="P2 Analytics"/>
      <sheetName val="Misc"/>
      <sheetName val="Population FORECAST P2"/>
      <sheetName val="P2 Forecast vs Actuals"/>
      <sheetName val="P2 Forecast vs Actuals (2)"/>
      <sheetName val="Data"/>
      <sheetName val="Monthly Report P3"/>
      <sheetName val="P3 Budget vs Forecast"/>
      <sheetName val="xRef Lookup"/>
      <sheetName val="Demo Data"/>
      <sheetName val="Groups"/>
      <sheetName val="Groups (2)"/>
      <sheetName val="ABD Components"/>
      <sheetName val="MedEx Components"/>
      <sheetName val="MedEx Components (Logrithmic)"/>
      <sheetName val="CHIP Components"/>
      <sheetName val="New Charts TBA"/>
      <sheetName val="side-by-side qtr"/>
      <sheetName val="Prior vs Current"/>
      <sheetName val="Prior vs Current (2)"/>
      <sheetName val="Monthly Variance p2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F1" t="str">
            <v>Column Decription (Abbreviated)</v>
          </cell>
        </row>
        <row r="2">
          <cell r="F2" t="str">
            <v>ABD Non-LTC</v>
          </cell>
          <cell r="O2" t="str">
            <v>SFY</v>
          </cell>
        </row>
        <row r="3">
          <cell r="F3" t="str">
            <v>ABD LTC: NF/ICF MR</v>
          </cell>
          <cell r="O3">
            <v>44013</v>
          </cell>
        </row>
        <row r="4">
          <cell r="F4" t="str">
            <v>ABD LTC: Waiver</v>
          </cell>
          <cell r="O4">
            <v>44378</v>
          </cell>
        </row>
        <row r="5">
          <cell r="F5" t="str">
            <v>ABD LTC: PACE</v>
          </cell>
          <cell r="O5">
            <v>44743</v>
          </cell>
        </row>
        <row r="6">
          <cell r="F6" t="str">
            <v>ABD Total LTC &amp; Non-LTC</v>
          </cell>
          <cell r="O6">
            <v>45108</v>
          </cell>
        </row>
        <row r="7">
          <cell r="F7" t="str">
            <v>QMBs (Limited Benefit)</v>
          </cell>
          <cell r="O7">
            <v>45474</v>
          </cell>
        </row>
        <row r="8">
          <cell r="F8" t="str">
            <v>LIAC Caretaker Adults</v>
          </cell>
          <cell r="O8">
            <v>45839</v>
          </cell>
        </row>
        <row r="9">
          <cell r="F9" t="str">
            <v>LIAC Pregnant Women</v>
          </cell>
          <cell r="O9">
            <v>46204</v>
          </cell>
        </row>
        <row r="10">
          <cell r="F10" t="str">
            <v>LIAC  Children</v>
          </cell>
          <cell r="O10">
            <v>46569</v>
          </cell>
        </row>
        <row r="11">
          <cell r="F11" t="str">
            <v>LIAC Dept of Corrections</v>
          </cell>
          <cell r="O11">
            <v>46935</v>
          </cell>
        </row>
        <row r="12">
          <cell r="F12" t="str">
            <v>LIAC Family Planning (Limited Benefit)</v>
          </cell>
          <cell r="O12">
            <v>47300</v>
          </cell>
        </row>
        <row r="13">
          <cell r="F13" t="str">
            <v>LIAC GAP (Limited Benefit)</v>
          </cell>
        </row>
        <row r="14">
          <cell r="F14" t="str">
            <v xml:space="preserve">LIAC Total (now excluding QMB </v>
          </cell>
        </row>
        <row r="15">
          <cell r="F15" t="str">
            <v>MedEx Caretaker Adults</v>
          </cell>
        </row>
        <row r="16">
          <cell r="F16" t="str">
            <v>MedEx Childless Adults</v>
          </cell>
        </row>
        <row r="17">
          <cell r="F17" t="str">
            <v>Ltd Benefit DOC and Emer Srvcs</v>
          </cell>
        </row>
        <row r="18">
          <cell r="F18" t="str">
            <v>MedEx Total</v>
          </cell>
        </row>
        <row r="19">
          <cell r="F19" t="str">
            <v>All Program (non CHIP) Total</v>
          </cell>
        </row>
        <row r="20">
          <cell r="F20" t="str">
            <v>XXI CHIP Medicaid Crossover (Age 6-19)</v>
          </cell>
        </row>
        <row r="21">
          <cell r="F21" t="str">
            <v>XXI CHIP FAMIS (Age 0-19 143-200% FPL)</v>
          </cell>
        </row>
        <row r="22">
          <cell r="F22" t="str">
            <v>XXI CHIP FAMIS MOMS</v>
          </cell>
        </row>
        <row r="23">
          <cell r="F23" t="str">
            <v>Pre-Natal Coverage</v>
          </cell>
        </row>
        <row r="24">
          <cell r="F24" t="str">
            <v>XXI CHIP Total</v>
          </cell>
        </row>
        <row r="25">
          <cell r="F25" t="str">
            <v>All Program Total Enrollment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P3 Category</v>
          </cell>
          <cell r="B1" t="str">
            <v>Column Index</v>
          </cell>
          <cell r="C1" t="str">
            <v>Forecast Column</v>
          </cell>
        </row>
        <row r="2">
          <cell r="A2" t="str">
            <v>ABD Non LTC Non Dual (Forecast incomplete / split Dual &amp; Non-Dual)</v>
          </cell>
          <cell r="B2">
            <v>1</v>
          </cell>
          <cell r="C2">
            <v>4</v>
          </cell>
        </row>
        <row r="3">
          <cell r="A3" t="str">
            <v>ABD Non LTC Dual (Forecast incomplete / split Dual &amp; Non-Dual)</v>
          </cell>
          <cell r="B3">
            <v>2</v>
          </cell>
          <cell r="C3">
            <v>6</v>
          </cell>
        </row>
        <row r="4">
          <cell r="A4" t="str">
            <v>LTC Facilities: SNF/ICF LS (Forecast incompl - split across 5)</v>
          </cell>
          <cell r="B4">
            <v>3</v>
          </cell>
          <cell r="C4">
            <v>8</v>
          </cell>
        </row>
        <row r="5">
          <cell r="A5" t="str">
            <v>LTC Waiver: CCC+ (Forecast incompl - split across 5)</v>
          </cell>
          <cell r="B5">
            <v>5</v>
          </cell>
          <cell r="C5">
            <v>12</v>
          </cell>
        </row>
        <row r="6">
          <cell r="A6" t="str">
            <v>LTC Waiver: CL (Forecast incompl - split across 5)</v>
          </cell>
          <cell r="B6">
            <v>6</v>
          </cell>
          <cell r="C6">
            <v>14</v>
          </cell>
        </row>
        <row r="7">
          <cell r="A7" t="str">
            <v>LTC Waiver: FIS (Forecast incompl - split across 5)</v>
          </cell>
          <cell r="B7">
            <v>7</v>
          </cell>
          <cell r="C7">
            <v>16</v>
          </cell>
        </row>
        <row r="8">
          <cell r="A8" t="str">
            <v>LTC Waiver: BI (Forecast incompl - split across 5)</v>
          </cell>
          <cell r="B8">
            <v>8</v>
          </cell>
          <cell r="C8">
            <v>18</v>
          </cell>
        </row>
        <row r="9">
          <cell r="A9" t="str">
            <v>LTC Waiver: PACE</v>
          </cell>
          <cell r="B9">
            <v>9</v>
          </cell>
          <cell r="C9">
            <v>20</v>
          </cell>
        </row>
        <row r="10">
          <cell r="A10" t="str">
            <v>Limited Benefit QMBs QIs</v>
          </cell>
          <cell r="B10">
            <v>10</v>
          </cell>
          <cell r="C10">
            <v>24</v>
          </cell>
        </row>
        <row r="11">
          <cell r="A11" t="str">
            <v>Care Takers 2014 Rules</v>
          </cell>
          <cell r="B11">
            <v>11</v>
          </cell>
          <cell r="C11">
            <v>26</v>
          </cell>
        </row>
        <row r="12">
          <cell r="A12" t="str">
            <v>Pregnant Women</v>
          </cell>
          <cell r="B12">
            <v>12</v>
          </cell>
          <cell r="C12">
            <v>28</v>
          </cell>
        </row>
        <row r="13">
          <cell r="A13" t="str">
            <v>Medicaid Children (Forecast incompl Med Children &amp; Foster/Adopt)</v>
          </cell>
          <cell r="B13">
            <v>13</v>
          </cell>
          <cell r="C13">
            <v>30</v>
          </cell>
        </row>
        <row r="14">
          <cell r="A14" t="str">
            <v>Foster Care &amp; Adopt Assist (Forecast incompl Med Children &amp; Foster/Adopt)</v>
          </cell>
          <cell r="B14">
            <v>14</v>
          </cell>
          <cell r="C14">
            <v>32</v>
          </cell>
        </row>
        <row r="15">
          <cell r="A15" t="str">
            <v>Limited Benefit Plan First</v>
          </cell>
          <cell r="B15">
            <v>15</v>
          </cell>
          <cell r="C15">
            <v>34</v>
          </cell>
        </row>
        <row r="16">
          <cell r="A16" t="str">
            <v>Limited Benefit DOC EmgSvc REF (Forecast Numbers Incomplete)</v>
          </cell>
          <cell r="B16">
            <v>17</v>
          </cell>
          <cell r="C16">
            <v>38</v>
          </cell>
        </row>
        <row r="17">
          <cell r="A17" t="str">
            <v>MedEx Caretaker Acute (Forecast Numbers Incomplete)</v>
          </cell>
          <cell r="B17">
            <v>18</v>
          </cell>
          <cell r="C17">
            <v>42</v>
          </cell>
        </row>
        <row r="18">
          <cell r="A18" t="str">
            <v>MedEx Childless Acute (Forecast Numbers Incomplete)</v>
          </cell>
          <cell r="B18">
            <v>19</v>
          </cell>
          <cell r="C18">
            <v>44</v>
          </cell>
        </row>
        <row r="19">
          <cell r="A19" t="str">
            <v>MedEx CCC Plus/ PACE (Forecast Numbers Incomplete)</v>
          </cell>
          <cell r="B19">
            <v>20</v>
          </cell>
          <cell r="C19">
            <v>46</v>
          </cell>
        </row>
        <row r="20">
          <cell r="A20" t="str">
            <v>Limited Bene ACA DOC EmgSvc (Forecast Numbers Incomplete)</v>
          </cell>
          <cell r="B20">
            <v>21</v>
          </cell>
          <cell r="C20">
            <v>48</v>
          </cell>
        </row>
        <row r="21">
          <cell r="A21" t="str">
            <v>Medicaid Crossover</v>
          </cell>
          <cell r="B21">
            <v>22</v>
          </cell>
          <cell r="C21">
            <v>55</v>
          </cell>
        </row>
        <row r="22">
          <cell r="A22" t="str">
            <v>FAMIS Children</v>
          </cell>
          <cell r="B22">
            <v>23</v>
          </cell>
          <cell r="C22">
            <v>57</v>
          </cell>
        </row>
        <row r="23">
          <cell r="A23" t="str">
            <v>FAMIS MOMS (Incompl forecast Split w/ FAMIS MOMS)</v>
          </cell>
          <cell r="B23">
            <v>24</v>
          </cell>
          <cell r="C23">
            <v>59</v>
          </cell>
        </row>
        <row r="24">
          <cell r="A24" t="str">
            <v>FAMIS MOMS Pre-Natal Care (Incompl forecast Split w/ FAMIS MOMS)</v>
          </cell>
          <cell r="B24">
            <v>25</v>
          </cell>
          <cell r="C24">
            <v>61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ICAID_BY_REGION (2)"/>
      <sheetName val="MC Flash"/>
      <sheetName val="FAMIS Flash"/>
      <sheetName val="MEDICAID_BY_REGION"/>
      <sheetName val="FAMIS_BY_REGION"/>
      <sheetName val="MEDICAID_BY_FIPS"/>
      <sheetName val="FAMIS_BY_FIPS"/>
      <sheetName val="Medallion II &amp; FAMIS MCO Totals"/>
      <sheetName val="MEDALLION_Children_BY_FIPS"/>
      <sheetName val="FFS_CHILDREN_BY_FIPS"/>
      <sheetName val="MEDALLION_II_Children_BY_FIPS"/>
      <sheetName val="Medicaid SSI Children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itionCalculator"/>
      <sheetName val="Instructions"/>
      <sheetName val="BenefitRates"/>
      <sheetName val="Lists"/>
    </sheetNames>
    <sheetDataSet>
      <sheetData sheetId="0" refreshError="1"/>
      <sheetData sheetId="1" refreshError="1"/>
      <sheetData sheetId="2">
        <row r="5">
          <cell r="F5" t="str">
            <v>Single Coverage</v>
          </cell>
        </row>
        <row r="6">
          <cell r="F6" t="str">
            <v>Employee + One</v>
          </cell>
        </row>
        <row r="7">
          <cell r="F7" t="str">
            <v>Family Coverage</v>
          </cell>
        </row>
        <row r="8">
          <cell r="F8" t="str">
            <v>Coverage Waived</v>
          </cell>
        </row>
      </sheetData>
      <sheetData sheetId="3">
        <row r="5">
          <cell r="D5" t="str">
            <v>Yes</v>
          </cell>
        </row>
        <row r="6">
          <cell r="D6" t="str">
            <v>No</v>
          </cell>
        </row>
        <row r="9">
          <cell r="D9" t="str">
            <v>VRS-Regular</v>
          </cell>
        </row>
        <row r="10">
          <cell r="D10" t="str">
            <v>VaLORS</v>
          </cell>
        </row>
        <row r="11">
          <cell r="D11" t="str">
            <v>SPORS</v>
          </cell>
        </row>
        <row r="12">
          <cell r="D12" t="str">
            <v>Judges</v>
          </cell>
        </row>
        <row r="13">
          <cell r="D13" t="str">
            <v>Defined Contrib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Mo"/>
      <sheetName val="MemMo For Trends"/>
      <sheetName val="Compare - Monthly Differ"/>
      <sheetName val="Compare - Annual Differ"/>
      <sheetName val="Compare - FY2005 Differ"/>
      <sheetName val="Compare1 - FY2005 Differ (Fix)"/>
      <sheetName val="Compare2 - FY2005 Differ (Fix)"/>
      <sheetName val="FY07 MemMo Data Source (Fix)"/>
      <sheetName val="FY08 MemMo Data Source"/>
      <sheetName val="elig_DESIG"/>
      <sheetName val="elig_MODxCHG"/>
      <sheetName val="elig_SPG"/>
      <sheetName val="elig_PGM"/>
      <sheetName val="elig_PROV"/>
      <sheetName val="MemMo E23For Tren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-Sal Direct Assump"/>
      <sheetName val="Ref-ALTC NP FORM"/>
      <sheetName val="Ref-ALTC Staffing"/>
    </sheetNames>
    <sheetDataSet>
      <sheetData sheetId="0" refreshError="1"/>
      <sheetData sheetId="1">
        <row r="4">
          <cell r="A4" t="str">
            <v>Prog Admin Spec II</v>
          </cell>
          <cell r="B4" t="str">
            <v>VRS-Regular</v>
          </cell>
          <cell r="C4" t="str">
            <v>Yes</v>
          </cell>
          <cell r="D4">
            <v>60922</v>
          </cell>
          <cell r="E4" t="str">
            <v>Family Coverage</v>
          </cell>
          <cell r="F4">
            <v>24</v>
          </cell>
          <cell r="G4">
            <v>24</v>
          </cell>
          <cell r="H4">
            <v>60922</v>
          </cell>
          <cell r="I4">
            <v>6793</v>
          </cell>
          <cell r="J4">
            <v>4661</v>
          </cell>
          <cell r="K4">
            <v>609</v>
          </cell>
          <cell r="L4">
            <v>12420</v>
          </cell>
          <cell r="M4">
            <v>731</v>
          </cell>
          <cell r="N4">
            <v>1218</v>
          </cell>
          <cell r="O4">
            <v>480</v>
          </cell>
          <cell r="P4">
            <v>87834</v>
          </cell>
          <cell r="Q4">
            <v>60922</v>
          </cell>
          <cell r="R4">
            <v>6793</v>
          </cell>
          <cell r="S4">
            <v>4661</v>
          </cell>
          <cell r="T4">
            <v>609</v>
          </cell>
          <cell r="U4">
            <v>12420</v>
          </cell>
          <cell r="V4">
            <v>731</v>
          </cell>
          <cell r="W4">
            <v>1218</v>
          </cell>
          <cell r="X4">
            <v>480</v>
          </cell>
          <cell r="Y4">
            <v>87834</v>
          </cell>
        </row>
        <row r="5">
          <cell r="A5" t="str">
            <v>Prog Admin Spec II</v>
          </cell>
          <cell r="B5" t="str">
            <v>VRS-Regular</v>
          </cell>
          <cell r="C5" t="str">
            <v>Yes</v>
          </cell>
          <cell r="D5">
            <v>60922</v>
          </cell>
          <cell r="E5" t="str">
            <v>Family Coverage</v>
          </cell>
          <cell r="F5">
            <v>24</v>
          </cell>
          <cell r="G5">
            <v>24</v>
          </cell>
          <cell r="H5">
            <v>60922</v>
          </cell>
          <cell r="I5">
            <v>6793</v>
          </cell>
          <cell r="J5">
            <v>4661</v>
          </cell>
          <cell r="K5">
            <v>609</v>
          </cell>
          <cell r="L5">
            <v>12420</v>
          </cell>
          <cell r="M5">
            <v>731</v>
          </cell>
          <cell r="N5">
            <v>1218</v>
          </cell>
          <cell r="O5">
            <v>480</v>
          </cell>
          <cell r="P5">
            <v>87834</v>
          </cell>
          <cell r="Q5">
            <v>60922</v>
          </cell>
          <cell r="R5">
            <v>6793</v>
          </cell>
          <cell r="S5">
            <v>4661</v>
          </cell>
          <cell r="T5">
            <v>609</v>
          </cell>
          <cell r="U5">
            <v>12420</v>
          </cell>
          <cell r="V5">
            <v>731</v>
          </cell>
          <cell r="W5">
            <v>1218</v>
          </cell>
          <cell r="X5">
            <v>480</v>
          </cell>
          <cell r="Y5">
            <v>87834</v>
          </cell>
        </row>
        <row r="6">
          <cell r="A6" t="str">
            <v>Prog Admin Spec II</v>
          </cell>
          <cell r="B6" t="str">
            <v>VRS-Regular</v>
          </cell>
          <cell r="C6" t="str">
            <v>Yes</v>
          </cell>
          <cell r="D6">
            <v>60922</v>
          </cell>
          <cell r="E6" t="str">
            <v>Family Coverage</v>
          </cell>
          <cell r="F6">
            <v>24</v>
          </cell>
          <cell r="G6">
            <v>24</v>
          </cell>
          <cell r="H6">
            <v>60922</v>
          </cell>
          <cell r="I6">
            <v>6793</v>
          </cell>
          <cell r="J6">
            <v>4661</v>
          </cell>
          <cell r="K6">
            <v>609</v>
          </cell>
          <cell r="L6">
            <v>12420</v>
          </cell>
          <cell r="M6">
            <v>731</v>
          </cell>
          <cell r="N6">
            <v>1218</v>
          </cell>
          <cell r="O6">
            <v>480</v>
          </cell>
          <cell r="P6">
            <v>87834</v>
          </cell>
          <cell r="Q6">
            <v>60922</v>
          </cell>
          <cell r="R6">
            <v>6793</v>
          </cell>
          <cell r="S6">
            <v>4661</v>
          </cell>
          <cell r="T6">
            <v>609</v>
          </cell>
          <cell r="U6">
            <v>12420</v>
          </cell>
          <cell r="V6">
            <v>731</v>
          </cell>
          <cell r="W6">
            <v>1218</v>
          </cell>
          <cell r="X6">
            <v>480</v>
          </cell>
          <cell r="Y6">
            <v>87834</v>
          </cell>
        </row>
        <row r="7">
          <cell r="A7" t="str">
            <v xml:space="preserve">Prog Admin Spec I </v>
          </cell>
          <cell r="B7" t="str">
            <v>VRS-Regular</v>
          </cell>
          <cell r="C7" t="str">
            <v>Yes</v>
          </cell>
          <cell r="D7">
            <v>43449</v>
          </cell>
          <cell r="E7" t="str">
            <v>Family Coverage</v>
          </cell>
          <cell r="F7">
            <v>24</v>
          </cell>
          <cell r="G7">
            <v>24</v>
          </cell>
          <cell r="H7">
            <v>43449</v>
          </cell>
          <cell r="I7">
            <v>4845</v>
          </cell>
          <cell r="J7">
            <v>3324</v>
          </cell>
          <cell r="K7">
            <v>434</v>
          </cell>
          <cell r="L7">
            <v>12420</v>
          </cell>
          <cell r="M7">
            <v>521</v>
          </cell>
          <cell r="N7">
            <v>869</v>
          </cell>
          <cell r="O7">
            <v>480</v>
          </cell>
          <cell r="P7">
            <v>66342</v>
          </cell>
          <cell r="Q7">
            <v>43449</v>
          </cell>
          <cell r="R7">
            <v>4845</v>
          </cell>
          <cell r="S7">
            <v>3324</v>
          </cell>
          <cell r="T7">
            <v>434</v>
          </cell>
          <cell r="U7">
            <v>12420</v>
          </cell>
          <cell r="V7">
            <v>521</v>
          </cell>
          <cell r="W7">
            <v>869</v>
          </cell>
          <cell r="X7">
            <v>480</v>
          </cell>
          <cell r="Y7">
            <v>66342</v>
          </cell>
        </row>
        <row r="8">
          <cell r="A8" t="str">
            <v>Prog Admin Spec I</v>
          </cell>
          <cell r="B8" t="str">
            <v>VRS-Regular</v>
          </cell>
          <cell r="C8" t="str">
            <v>Yes</v>
          </cell>
          <cell r="D8">
            <v>43449</v>
          </cell>
          <cell r="E8" t="str">
            <v>Family Coverage</v>
          </cell>
          <cell r="F8">
            <v>24</v>
          </cell>
          <cell r="G8">
            <v>24</v>
          </cell>
          <cell r="H8">
            <v>43449</v>
          </cell>
          <cell r="I8">
            <v>4845</v>
          </cell>
          <cell r="J8">
            <v>3324</v>
          </cell>
          <cell r="K8">
            <v>434</v>
          </cell>
          <cell r="L8">
            <v>12420</v>
          </cell>
          <cell r="M8">
            <v>521</v>
          </cell>
          <cell r="N8">
            <v>869</v>
          </cell>
          <cell r="O8">
            <v>480</v>
          </cell>
          <cell r="P8">
            <v>66342</v>
          </cell>
          <cell r="Q8">
            <v>43449</v>
          </cell>
          <cell r="R8">
            <v>4845</v>
          </cell>
          <cell r="S8">
            <v>3324</v>
          </cell>
          <cell r="T8">
            <v>434</v>
          </cell>
          <cell r="U8">
            <v>12420</v>
          </cell>
          <cell r="V8">
            <v>521</v>
          </cell>
          <cell r="W8">
            <v>869</v>
          </cell>
          <cell r="X8">
            <v>480</v>
          </cell>
          <cell r="Y8">
            <v>66342</v>
          </cell>
        </row>
        <row r="9">
          <cell r="A9" t="str">
            <v>Prog Admin Spec I</v>
          </cell>
          <cell r="B9" t="str">
            <v>VRS-Regular</v>
          </cell>
          <cell r="C9" t="str">
            <v>Yes</v>
          </cell>
          <cell r="D9">
            <v>43449</v>
          </cell>
          <cell r="E9" t="str">
            <v>Family Coverage</v>
          </cell>
          <cell r="F9">
            <v>24</v>
          </cell>
          <cell r="G9">
            <v>24</v>
          </cell>
          <cell r="H9">
            <v>43449</v>
          </cell>
          <cell r="I9">
            <v>4845</v>
          </cell>
          <cell r="J9">
            <v>3324</v>
          </cell>
          <cell r="K9">
            <v>434</v>
          </cell>
          <cell r="L9">
            <v>12420</v>
          </cell>
          <cell r="M9">
            <v>521</v>
          </cell>
          <cell r="N9">
            <v>869</v>
          </cell>
          <cell r="O9">
            <v>480</v>
          </cell>
          <cell r="P9">
            <v>66342</v>
          </cell>
          <cell r="Q9">
            <v>43449</v>
          </cell>
          <cell r="R9">
            <v>4845</v>
          </cell>
          <cell r="S9">
            <v>3324</v>
          </cell>
          <cell r="T9">
            <v>434</v>
          </cell>
          <cell r="U9">
            <v>12420</v>
          </cell>
          <cell r="V9">
            <v>521</v>
          </cell>
          <cell r="W9">
            <v>869</v>
          </cell>
          <cell r="X9">
            <v>480</v>
          </cell>
          <cell r="Y9">
            <v>66342</v>
          </cell>
        </row>
        <row r="10">
          <cell r="A10" t="str">
            <v>Admin Office Spec II</v>
          </cell>
          <cell r="B10" t="str">
            <v>VRS-Regular</v>
          </cell>
          <cell r="C10" t="str">
            <v>Yes</v>
          </cell>
          <cell r="D10">
            <v>31054</v>
          </cell>
          <cell r="E10" t="str">
            <v>Family Coverage</v>
          </cell>
          <cell r="F10">
            <v>24</v>
          </cell>
          <cell r="G10">
            <v>24</v>
          </cell>
          <cell r="H10">
            <v>31054</v>
          </cell>
          <cell r="I10">
            <v>3463</v>
          </cell>
          <cell r="J10">
            <v>2376</v>
          </cell>
          <cell r="K10">
            <v>311</v>
          </cell>
          <cell r="L10">
            <v>12420</v>
          </cell>
          <cell r="M10">
            <v>373</v>
          </cell>
          <cell r="N10">
            <v>621</v>
          </cell>
          <cell r="O10">
            <v>480</v>
          </cell>
          <cell r="P10">
            <v>51098</v>
          </cell>
          <cell r="Q10">
            <v>31054</v>
          </cell>
          <cell r="R10">
            <v>3463</v>
          </cell>
          <cell r="S10">
            <v>2376</v>
          </cell>
          <cell r="T10">
            <v>311</v>
          </cell>
          <cell r="U10">
            <v>12420</v>
          </cell>
          <cell r="V10">
            <v>373</v>
          </cell>
          <cell r="W10">
            <v>621</v>
          </cell>
          <cell r="X10">
            <v>480</v>
          </cell>
          <cell r="Y10">
            <v>51098</v>
          </cell>
        </row>
        <row r="11">
          <cell r="A11" t="str">
            <v>Policy Planning Spec II</v>
          </cell>
          <cell r="B11" t="str">
            <v>VRS-Regular</v>
          </cell>
          <cell r="C11" t="str">
            <v>Yes</v>
          </cell>
          <cell r="D11">
            <v>60922</v>
          </cell>
          <cell r="E11" t="str">
            <v>Family Coverage</v>
          </cell>
          <cell r="F11">
            <v>24</v>
          </cell>
          <cell r="G11">
            <v>24</v>
          </cell>
          <cell r="H11">
            <v>60922</v>
          </cell>
          <cell r="I11">
            <v>6793</v>
          </cell>
          <cell r="J11">
            <v>4661</v>
          </cell>
          <cell r="K11">
            <v>609</v>
          </cell>
          <cell r="L11">
            <v>12420</v>
          </cell>
          <cell r="M11">
            <v>731</v>
          </cell>
          <cell r="N11">
            <v>1218</v>
          </cell>
          <cell r="O11">
            <v>480</v>
          </cell>
          <cell r="P11">
            <v>87834</v>
          </cell>
          <cell r="Q11">
            <v>60922</v>
          </cell>
          <cell r="R11">
            <v>6793</v>
          </cell>
          <cell r="S11">
            <v>4661</v>
          </cell>
          <cell r="T11">
            <v>609</v>
          </cell>
          <cell r="U11">
            <v>12420</v>
          </cell>
          <cell r="V11">
            <v>731</v>
          </cell>
          <cell r="W11">
            <v>1218</v>
          </cell>
          <cell r="X11">
            <v>480</v>
          </cell>
          <cell r="Y11">
            <v>87834</v>
          </cell>
        </row>
        <row r="12">
          <cell r="A12" t="str">
            <v>Hlth Care Compl Spec II</v>
          </cell>
          <cell r="B12" t="str">
            <v>VRS-Regular</v>
          </cell>
          <cell r="C12" t="str">
            <v>Yes</v>
          </cell>
          <cell r="D12">
            <v>51816</v>
          </cell>
          <cell r="E12" t="str">
            <v>Family Coverage</v>
          </cell>
          <cell r="F12">
            <v>24</v>
          </cell>
          <cell r="G12">
            <v>24</v>
          </cell>
          <cell r="H12">
            <v>51816</v>
          </cell>
          <cell r="I12">
            <v>5777</v>
          </cell>
          <cell r="J12">
            <v>3964</v>
          </cell>
          <cell r="K12">
            <v>518</v>
          </cell>
          <cell r="L12">
            <v>12420</v>
          </cell>
          <cell r="M12">
            <v>622</v>
          </cell>
          <cell r="N12">
            <v>1036</v>
          </cell>
          <cell r="O12">
            <v>480</v>
          </cell>
          <cell r="P12">
            <v>76633</v>
          </cell>
          <cell r="Q12">
            <v>51816</v>
          </cell>
          <cell r="R12">
            <v>5777</v>
          </cell>
          <cell r="S12">
            <v>3964</v>
          </cell>
          <cell r="T12">
            <v>518</v>
          </cell>
          <cell r="U12">
            <v>12420</v>
          </cell>
          <cell r="V12">
            <v>622</v>
          </cell>
          <cell r="W12">
            <v>1036</v>
          </cell>
          <cell r="X12">
            <v>480</v>
          </cell>
          <cell r="Y12">
            <v>76633</v>
          </cell>
        </row>
        <row r="13">
          <cell r="A13" t="str">
            <v>Hlth Care Compl Spec II</v>
          </cell>
          <cell r="B13" t="str">
            <v>VRS-Regular</v>
          </cell>
          <cell r="C13" t="str">
            <v>Yes</v>
          </cell>
          <cell r="D13">
            <v>51816</v>
          </cell>
          <cell r="E13" t="str">
            <v>Family Coverage</v>
          </cell>
          <cell r="F13">
            <v>24</v>
          </cell>
          <cell r="G13">
            <v>24</v>
          </cell>
          <cell r="H13">
            <v>51816</v>
          </cell>
          <cell r="I13">
            <v>5777</v>
          </cell>
          <cell r="J13">
            <v>3964</v>
          </cell>
          <cell r="K13">
            <v>518</v>
          </cell>
          <cell r="L13">
            <v>12420</v>
          </cell>
          <cell r="M13">
            <v>622</v>
          </cell>
          <cell r="N13">
            <v>1036</v>
          </cell>
          <cell r="O13">
            <v>480</v>
          </cell>
          <cell r="P13">
            <v>76633</v>
          </cell>
          <cell r="Q13">
            <v>51816</v>
          </cell>
          <cell r="R13">
            <v>5777</v>
          </cell>
          <cell r="S13">
            <v>3964</v>
          </cell>
          <cell r="T13">
            <v>518</v>
          </cell>
          <cell r="U13">
            <v>12420</v>
          </cell>
          <cell r="V13">
            <v>622</v>
          </cell>
          <cell r="W13">
            <v>1036</v>
          </cell>
          <cell r="X13">
            <v>480</v>
          </cell>
          <cell r="Y13">
            <v>76633</v>
          </cell>
        </row>
        <row r="14">
          <cell r="B14" t="str">
            <v>VRS-Regular</v>
          </cell>
          <cell r="D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3EED6-E75D-486C-B23E-2E7464F85479}">
  <sheetPr>
    <pageSetUpPr fitToPage="1"/>
  </sheetPr>
  <dimension ref="A1:AB98"/>
  <sheetViews>
    <sheetView tabSelected="1" topLeftCell="N80" zoomScale="65" zoomScaleNormal="65" workbookViewId="0">
      <selection activeCell="AB102" sqref="AB102"/>
    </sheetView>
  </sheetViews>
  <sheetFormatPr defaultRowHeight="14.4" x14ac:dyDescent="0.3"/>
  <cols>
    <col min="1" max="1" width="10.6640625" customWidth="1"/>
    <col min="2" max="7" width="12.44140625" customWidth="1"/>
    <col min="8" max="8" width="13.5546875" customWidth="1"/>
    <col min="9" max="9" width="11" customWidth="1"/>
    <col min="10" max="10" width="11.6640625" customWidth="1"/>
    <col min="11" max="13" width="13.5546875" customWidth="1"/>
    <col min="14" max="14" width="12.44140625" customWidth="1"/>
    <col min="15" max="15" width="10" customWidth="1"/>
    <col min="16" max="16" width="10.33203125" customWidth="1"/>
    <col min="17" max="17" width="10.5546875" customWidth="1"/>
    <col min="18" max="18" width="10.33203125" customWidth="1"/>
    <col min="19" max="19" width="11" customWidth="1"/>
    <col min="20" max="20" width="12.33203125" customWidth="1"/>
    <col min="21" max="21" width="13.21875" style="36" customWidth="1"/>
    <col min="22" max="22" width="14.5546875" style="36" customWidth="1"/>
    <col min="23" max="23" width="12.109375" style="36" customWidth="1"/>
    <col min="24" max="24" width="11.21875" style="36" customWidth="1"/>
    <col min="25" max="25" width="13.33203125" style="36" customWidth="1"/>
    <col min="26" max="26" width="11.5546875" style="36" customWidth="1"/>
    <col min="27" max="27" width="2.6640625" customWidth="1"/>
  </cols>
  <sheetData>
    <row r="1" spans="1:26" s="2" customFormat="1" ht="17.399999999999999" x14ac:dyDescent="0.3">
      <c r="A1" s="44"/>
      <c r="B1" s="44"/>
      <c r="C1" s="45" t="s">
        <v>0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1"/>
    </row>
    <row r="2" spans="1:26" ht="15" customHeight="1" x14ac:dyDescent="0.3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3"/>
      <c r="U2" s="47" t="s">
        <v>2</v>
      </c>
      <c r="V2" s="47"/>
      <c r="W2" s="47"/>
      <c r="X2" s="47"/>
      <c r="Y2" s="4"/>
      <c r="Z2" s="1"/>
    </row>
    <row r="3" spans="1:26" s="15" customFormat="1" x14ac:dyDescent="0.3">
      <c r="A3" s="5"/>
      <c r="B3" s="48" t="s">
        <v>3</v>
      </c>
      <c r="C3" s="48"/>
      <c r="D3" s="48"/>
      <c r="E3" s="48"/>
      <c r="F3" s="48"/>
      <c r="G3" s="48"/>
      <c r="H3" s="49"/>
      <c r="I3" s="6"/>
      <c r="J3" s="7"/>
      <c r="K3" s="8" t="s">
        <v>4</v>
      </c>
      <c r="L3" s="7"/>
      <c r="M3" s="7"/>
      <c r="N3" s="9"/>
      <c r="O3" s="10"/>
      <c r="P3" s="10"/>
      <c r="Q3" s="11" t="s">
        <v>5</v>
      </c>
      <c r="R3" s="11"/>
      <c r="S3" s="12"/>
      <c r="T3" s="13"/>
      <c r="U3" s="50" t="s">
        <v>6</v>
      </c>
      <c r="V3" s="51"/>
      <c r="W3" s="52" t="s">
        <v>7</v>
      </c>
      <c r="X3" s="53"/>
      <c r="Y3" s="14"/>
      <c r="Z3" s="1"/>
    </row>
    <row r="4" spans="1:26" ht="60" customHeight="1" x14ac:dyDescent="0.3">
      <c r="A4" s="16" t="s">
        <v>8</v>
      </c>
      <c r="B4" s="17" t="s">
        <v>9</v>
      </c>
      <c r="C4" s="17" t="s">
        <v>10</v>
      </c>
      <c r="D4" s="17" t="s">
        <v>11</v>
      </c>
      <c r="E4" s="17" t="s">
        <v>12</v>
      </c>
      <c r="F4" s="17" t="s">
        <v>13</v>
      </c>
      <c r="G4" s="18" t="s">
        <v>14</v>
      </c>
      <c r="H4" s="19" t="s">
        <v>15</v>
      </c>
      <c r="I4" s="20" t="s">
        <v>16</v>
      </c>
      <c r="J4" s="17" t="s">
        <v>17</v>
      </c>
      <c r="K4" s="17" t="s">
        <v>6</v>
      </c>
      <c r="L4" s="17" t="s">
        <v>18</v>
      </c>
      <c r="M4" s="17" t="s">
        <v>19</v>
      </c>
      <c r="N4" s="21" t="s">
        <v>20</v>
      </c>
      <c r="O4" s="20" t="s">
        <v>21</v>
      </c>
      <c r="P4" s="20" t="s">
        <v>22</v>
      </c>
      <c r="Q4" s="17" t="s">
        <v>23</v>
      </c>
      <c r="R4" s="17" t="s">
        <v>24</v>
      </c>
      <c r="S4" s="21" t="s">
        <v>25</v>
      </c>
      <c r="T4" s="22" t="s">
        <v>26</v>
      </c>
      <c r="U4" s="23" t="s">
        <v>27</v>
      </c>
      <c r="V4" s="24" t="s">
        <v>28</v>
      </c>
      <c r="W4" s="25" t="s">
        <v>29</v>
      </c>
      <c r="X4" s="24" t="s">
        <v>30</v>
      </c>
      <c r="Y4" s="26" t="s">
        <v>31</v>
      </c>
      <c r="Z4" s="27" t="s">
        <v>32</v>
      </c>
    </row>
    <row r="5" spans="1:26" x14ac:dyDescent="0.3">
      <c r="A5" s="28">
        <v>43282</v>
      </c>
      <c r="B5" s="29">
        <v>156293</v>
      </c>
      <c r="C5" s="29">
        <v>18833</v>
      </c>
      <c r="D5" s="29">
        <v>35325</v>
      </c>
      <c r="E5" s="29">
        <v>12617</v>
      </c>
      <c r="F5" s="29">
        <v>1341</v>
      </c>
      <c r="G5" s="30">
        <v>224409</v>
      </c>
      <c r="H5" s="29">
        <v>61571</v>
      </c>
      <c r="I5" s="29">
        <v>115486</v>
      </c>
      <c r="J5" s="29">
        <v>15901</v>
      </c>
      <c r="K5" s="29">
        <v>503956</v>
      </c>
      <c r="L5" s="29">
        <v>16384</v>
      </c>
      <c r="M5" s="29">
        <v>133601</v>
      </c>
      <c r="N5" s="30">
        <v>785328</v>
      </c>
      <c r="O5" s="31">
        <v>0</v>
      </c>
      <c r="P5" s="31">
        <v>0</v>
      </c>
      <c r="Q5" s="31">
        <v>0</v>
      </c>
      <c r="R5" s="31">
        <v>0</v>
      </c>
      <c r="S5" s="30">
        <v>0</v>
      </c>
      <c r="T5" s="30">
        <v>1071308</v>
      </c>
      <c r="U5" s="29">
        <v>63813</v>
      </c>
      <c r="V5" s="29">
        <v>70858</v>
      </c>
      <c r="W5" s="29">
        <v>1153</v>
      </c>
      <c r="X5" s="29">
        <v>4</v>
      </c>
      <c r="Y5" s="30">
        <v>135828</v>
      </c>
      <c r="Z5" s="32">
        <v>1207136</v>
      </c>
    </row>
    <row r="6" spans="1:26" x14ac:dyDescent="0.3">
      <c r="A6" s="28">
        <v>43313</v>
      </c>
      <c r="B6" s="29">
        <v>156213</v>
      </c>
      <c r="C6" s="29">
        <v>18600</v>
      </c>
      <c r="D6" s="29">
        <v>35619</v>
      </c>
      <c r="E6" s="29">
        <v>12669</v>
      </c>
      <c r="F6" s="29">
        <v>1352</v>
      </c>
      <c r="G6" s="30">
        <v>224453</v>
      </c>
      <c r="H6" s="29">
        <v>61593</v>
      </c>
      <c r="I6" s="29">
        <v>115614</v>
      </c>
      <c r="J6" s="29">
        <v>15849</v>
      </c>
      <c r="K6" s="29">
        <v>503200</v>
      </c>
      <c r="L6" s="29">
        <v>16585</v>
      </c>
      <c r="M6" s="29">
        <v>133610</v>
      </c>
      <c r="N6" s="30">
        <v>784858</v>
      </c>
      <c r="O6" s="31">
        <v>0</v>
      </c>
      <c r="P6" s="31">
        <v>0</v>
      </c>
      <c r="Q6" s="31">
        <v>0</v>
      </c>
      <c r="R6" s="31">
        <v>0</v>
      </c>
      <c r="S6" s="30">
        <v>0</v>
      </c>
      <c r="T6" s="30">
        <v>1070904</v>
      </c>
      <c r="U6" s="29">
        <v>63529</v>
      </c>
      <c r="V6" s="29">
        <v>70315</v>
      </c>
      <c r="W6" s="29">
        <v>1134</v>
      </c>
      <c r="X6" s="29">
        <v>6</v>
      </c>
      <c r="Y6" s="30">
        <v>134984</v>
      </c>
      <c r="Z6" s="32">
        <v>1205888</v>
      </c>
    </row>
    <row r="7" spans="1:26" x14ac:dyDescent="0.3">
      <c r="A7" s="28">
        <v>43344</v>
      </c>
      <c r="B7" s="29">
        <v>155996</v>
      </c>
      <c r="C7" s="29">
        <v>18626</v>
      </c>
      <c r="D7" s="29">
        <v>35734</v>
      </c>
      <c r="E7" s="29">
        <v>12706</v>
      </c>
      <c r="F7" s="29">
        <v>1338</v>
      </c>
      <c r="G7" s="30">
        <v>224400</v>
      </c>
      <c r="H7" s="29">
        <v>61810</v>
      </c>
      <c r="I7" s="29">
        <v>115788</v>
      </c>
      <c r="J7" s="29">
        <v>16040</v>
      </c>
      <c r="K7" s="29">
        <v>503591</v>
      </c>
      <c r="L7" s="29">
        <v>16930</v>
      </c>
      <c r="M7" s="29">
        <v>134934</v>
      </c>
      <c r="N7" s="30">
        <v>787283</v>
      </c>
      <c r="O7" s="31">
        <v>0</v>
      </c>
      <c r="P7" s="31">
        <v>0</v>
      </c>
      <c r="Q7" s="31">
        <v>0</v>
      </c>
      <c r="R7" s="31">
        <v>0</v>
      </c>
      <c r="S7" s="30">
        <v>0</v>
      </c>
      <c r="T7" s="30">
        <v>1073493</v>
      </c>
      <c r="U7" s="29">
        <v>63299</v>
      </c>
      <c r="V7" s="29">
        <v>70393</v>
      </c>
      <c r="W7" s="29">
        <v>1133</v>
      </c>
      <c r="X7" s="29">
        <v>6</v>
      </c>
      <c r="Y7" s="30">
        <v>134831</v>
      </c>
      <c r="Z7" s="32">
        <v>1208324</v>
      </c>
    </row>
    <row r="8" spans="1:26" x14ac:dyDescent="0.3">
      <c r="A8" s="28">
        <v>43374</v>
      </c>
      <c r="B8" s="29">
        <v>156302</v>
      </c>
      <c r="C8" s="29">
        <v>18528</v>
      </c>
      <c r="D8" s="29">
        <v>35064</v>
      </c>
      <c r="E8" s="29">
        <v>12706</v>
      </c>
      <c r="F8" s="29">
        <v>1332</v>
      </c>
      <c r="G8" s="30">
        <v>223932</v>
      </c>
      <c r="H8" s="29">
        <v>61612</v>
      </c>
      <c r="I8" s="29">
        <v>115913</v>
      </c>
      <c r="J8" s="29">
        <v>15658</v>
      </c>
      <c r="K8" s="29">
        <v>503827</v>
      </c>
      <c r="L8" s="29">
        <v>17281</v>
      </c>
      <c r="M8" s="29">
        <v>136074</v>
      </c>
      <c r="N8" s="30">
        <v>788753</v>
      </c>
      <c r="O8" s="31">
        <v>0</v>
      </c>
      <c r="P8" s="31">
        <v>0</v>
      </c>
      <c r="Q8" s="31">
        <v>0</v>
      </c>
      <c r="R8" s="31">
        <v>0</v>
      </c>
      <c r="S8" s="30">
        <v>0</v>
      </c>
      <c r="T8" s="30">
        <v>1074297</v>
      </c>
      <c r="U8" s="29">
        <v>63391</v>
      </c>
      <c r="V8" s="29">
        <v>70458</v>
      </c>
      <c r="W8" s="29">
        <v>1118</v>
      </c>
      <c r="X8" s="29">
        <v>6</v>
      </c>
      <c r="Y8" s="30">
        <v>134973</v>
      </c>
      <c r="Z8" s="32">
        <v>1209270</v>
      </c>
    </row>
    <row r="9" spans="1:26" x14ac:dyDescent="0.3">
      <c r="A9" s="28">
        <v>43405</v>
      </c>
      <c r="B9" s="29">
        <v>156409</v>
      </c>
      <c r="C9" s="29">
        <v>18652</v>
      </c>
      <c r="D9" s="29">
        <v>35304</v>
      </c>
      <c r="E9" s="29">
        <v>12722</v>
      </c>
      <c r="F9" s="29">
        <v>1233</v>
      </c>
      <c r="G9" s="30">
        <v>224320</v>
      </c>
      <c r="H9" s="29">
        <v>61824</v>
      </c>
      <c r="I9" s="29">
        <v>116611</v>
      </c>
      <c r="J9" s="29">
        <v>15413</v>
      </c>
      <c r="K9" s="29">
        <v>504719</v>
      </c>
      <c r="L9" s="29">
        <v>17879</v>
      </c>
      <c r="M9" s="29">
        <v>138144</v>
      </c>
      <c r="N9" s="30">
        <v>792766</v>
      </c>
      <c r="O9" s="31">
        <v>0</v>
      </c>
      <c r="P9" s="31">
        <v>0</v>
      </c>
      <c r="Q9" s="31">
        <v>0</v>
      </c>
      <c r="R9" s="31">
        <v>0</v>
      </c>
      <c r="S9" s="30">
        <v>0</v>
      </c>
      <c r="T9" s="30">
        <v>1078910</v>
      </c>
      <c r="U9" s="29">
        <v>63746</v>
      </c>
      <c r="V9" s="29">
        <v>70411</v>
      </c>
      <c r="W9" s="29">
        <v>1108</v>
      </c>
      <c r="X9" s="29">
        <v>6</v>
      </c>
      <c r="Y9" s="30">
        <v>135271</v>
      </c>
      <c r="Z9" s="32">
        <v>1214181</v>
      </c>
    </row>
    <row r="10" spans="1:26" x14ac:dyDescent="0.3">
      <c r="A10" s="28">
        <v>43435</v>
      </c>
      <c r="B10" s="29">
        <v>156204</v>
      </c>
      <c r="C10" s="29">
        <v>18722</v>
      </c>
      <c r="D10" s="29">
        <v>35309</v>
      </c>
      <c r="E10" s="29">
        <v>12751</v>
      </c>
      <c r="F10" s="29">
        <v>1202</v>
      </c>
      <c r="G10" s="30">
        <v>224188</v>
      </c>
      <c r="H10" s="29">
        <v>62014</v>
      </c>
      <c r="I10" s="29">
        <v>117069</v>
      </c>
      <c r="J10" s="29">
        <v>15200</v>
      </c>
      <c r="K10" s="29">
        <v>504961</v>
      </c>
      <c r="L10" s="29">
        <v>18103</v>
      </c>
      <c r="M10" s="29">
        <v>141387</v>
      </c>
      <c r="N10" s="30">
        <v>796720</v>
      </c>
      <c r="O10" s="31">
        <v>0</v>
      </c>
      <c r="P10" s="31">
        <v>0</v>
      </c>
      <c r="Q10" s="31">
        <v>0</v>
      </c>
      <c r="R10" s="31">
        <v>0</v>
      </c>
      <c r="S10" s="30">
        <v>0</v>
      </c>
      <c r="T10" s="30">
        <v>1082922</v>
      </c>
      <c r="U10" s="29">
        <v>64008</v>
      </c>
      <c r="V10" s="29">
        <v>70995</v>
      </c>
      <c r="W10" s="29">
        <v>1163</v>
      </c>
      <c r="X10" s="29">
        <v>8</v>
      </c>
      <c r="Y10" s="30">
        <v>136174</v>
      </c>
      <c r="Z10" s="32">
        <v>1219096</v>
      </c>
    </row>
    <row r="11" spans="1:26" x14ac:dyDescent="0.3">
      <c r="A11" s="28">
        <v>43466</v>
      </c>
      <c r="B11" s="29">
        <v>155236</v>
      </c>
      <c r="C11" s="29">
        <v>18331</v>
      </c>
      <c r="D11" s="29">
        <v>35268</v>
      </c>
      <c r="E11" s="29">
        <v>12758</v>
      </c>
      <c r="F11" s="29">
        <v>1206</v>
      </c>
      <c r="G11" s="30">
        <v>222799</v>
      </c>
      <c r="H11" s="29">
        <v>61546</v>
      </c>
      <c r="I11" s="29">
        <v>112077</v>
      </c>
      <c r="J11" s="29">
        <v>14784</v>
      </c>
      <c r="K11" s="29">
        <v>505927</v>
      </c>
      <c r="L11" s="29">
        <v>1101</v>
      </c>
      <c r="M11" s="29">
        <v>41369</v>
      </c>
      <c r="N11" s="30">
        <v>675258</v>
      </c>
      <c r="O11" s="31">
        <v>73534</v>
      </c>
      <c r="P11" s="31">
        <v>100661</v>
      </c>
      <c r="Q11" s="31">
        <v>23145</v>
      </c>
      <c r="R11" s="31">
        <v>908</v>
      </c>
      <c r="S11" s="30">
        <v>198248</v>
      </c>
      <c r="T11" s="30">
        <v>1157851</v>
      </c>
      <c r="U11" s="29">
        <v>65088</v>
      </c>
      <c r="V11" s="29">
        <v>72457</v>
      </c>
      <c r="W11" s="29">
        <v>1259</v>
      </c>
      <c r="X11" s="29">
        <v>8</v>
      </c>
      <c r="Y11" s="30">
        <v>138812</v>
      </c>
      <c r="Z11" s="32">
        <v>1296663</v>
      </c>
    </row>
    <row r="12" spans="1:26" x14ac:dyDescent="0.3">
      <c r="A12" s="28">
        <v>43497</v>
      </c>
      <c r="B12" s="29">
        <v>155173</v>
      </c>
      <c r="C12" s="29">
        <v>18500</v>
      </c>
      <c r="D12" s="29">
        <v>35184</v>
      </c>
      <c r="E12" s="29">
        <v>12826</v>
      </c>
      <c r="F12" s="29">
        <v>1195</v>
      </c>
      <c r="G12" s="30">
        <v>222878</v>
      </c>
      <c r="H12" s="29">
        <v>62043</v>
      </c>
      <c r="I12" s="29">
        <v>110393</v>
      </c>
      <c r="J12" s="29">
        <v>14804</v>
      </c>
      <c r="K12" s="29">
        <v>508153</v>
      </c>
      <c r="L12" s="29">
        <v>1114</v>
      </c>
      <c r="M12" s="29">
        <v>41375</v>
      </c>
      <c r="N12" s="30">
        <v>675839</v>
      </c>
      <c r="O12" s="31">
        <v>80953</v>
      </c>
      <c r="P12" s="31">
        <v>114054</v>
      </c>
      <c r="Q12" s="31">
        <v>24217</v>
      </c>
      <c r="R12" s="31">
        <v>1351</v>
      </c>
      <c r="S12" s="30">
        <v>220575</v>
      </c>
      <c r="T12" s="30">
        <v>1181335</v>
      </c>
      <c r="U12" s="29">
        <v>65522</v>
      </c>
      <c r="V12" s="29">
        <v>72502</v>
      </c>
      <c r="W12" s="29">
        <v>1299</v>
      </c>
      <c r="X12" s="29">
        <v>6</v>
      </c>
      <c r="Y12" s="30">
        <v>139329</v>
      </c>
      <c r="Z12" s="32">
        <v>1320664</v>
      </c>
    </row>
    <row r="13" spans="1:26" x14ac:dyDescent="0.3">
      <c r="A13" s="28">
        <v>43525</v>
      </c>
      <c r="B13" s="29">
        <v>154725</v>
      </c>
      <c r="C13" s="29">
        <v>18570</v>
      </c>
      <c r="D13" s="29">
        <v>35095</v>
      </c>
      <c r="E13" s="29">
        <v>12879</v>
      </c>
      <c r="F13" s="29">
        <v>1215</v>
      </c>
      <c r="G13" s="30">
        <v>222484</v>
      </c>
      <c r="H13" s="29">
        <v>62284</v>
      </c>
      <c r="I13" s="29">
        <v>108482</v>
      </c>
      <c r="J13" s="29">
        <v>14462</v>
      </c>
      <c r="K13" s="29">
        <v>508063</v>
      </c>
      <c r="L13" s="29">
        <v>1137</v>
      </c>
      <c r="M13" s="29">
        <v>40999</v>
      </c>
      <c r="N13" s="30">
        <v>673143</v>
      </c>
      <c r="O13" s="31">
        <v>85551</v>
      </c>
      <c r="P13" s="31">
        <v>124599</v>
      </c>
      <c r="Q13" s="31">
        <v>25203</v>
      </c>
      <c r="R13" s="31">
        <v>1810</v>
      </c>
      <c r="S13" s="30">
        <v>237163</v>
      </c>
      <c r="T13" s="30">
        <v>1195074</v>
      </c>
      <c r="U13" s="29">
        <v>65369</v>
      </c>
      <c r="V13" s="29">
        <v>71984</v>
      </c>
      <c r="W13" s="29">
        <v>1263</v>
      </c>
      <c r="X13" s="29">
        <v>6</v>
      </c>
      <c r="Y13" s="30">
        <v>138622</v>
      </c>
      <c r="Z13" s="32">
        <v>1333696</v>
      </c>
    </row>
    <row r="14" spans="1:26" x14ac:dyDescent="0.3">
      <c r="A14" s="28">
        <v>43556</v>
      </c>
      <c r="B14" s="29">
        <v>154742</v>
      </c>
      <c r="C14" s="29">
        <v>18655</v>
      </c>
      <c r="D14" s="29">
        <v>35154</v>
      </c>
      <c r="E14" s="29">
        <v>12946</v>
      </c>
      <c r="F14" s="29">
        <v>1222</v>
      </c>
      <c r="G14" s="30">
        <v>222719</v>
      </c>
      <c r="H14" s="29">
        <v>62843</v>
      </c>
      <c r="I14" s="29">
        <v>107738</v>
      </c>
      <c r="J14" s="29">
        <v>14292</v>
      </c>
      <c r="K14" s="29">
        <v>510091</v>
      </c>
      <c r="L14" s="29">
        <v>1058</v>
      </c>
      <c r="M14" s="29">
        <v>40909</v>
      </c>
      <c r="N14" s="30">
        <v>674088</v>
      </c>
      <c r="O14" s="31">
        <v>89686</v>
      </c>
      <c r="P14" s="31">
        <v>137172</v>
      </c>
      <c r="Q14" s="31">
        <v>26531</v>
      </c>
      <c r="R14" s="31">
        <v>2202</v>
      </c>
      <c r="S14" s="30">
        <v>255591</v>
      </c>
      <c r="T14" s="30">
        <v>1215241</v>
      </c>
      <c r="U14" s="29">
        <v>65666</v>
      </c>
      <c r="V14" s="29">
        <v>71649</v>
      </c>
      <c r="W14" s="29">
        <v>1274</v>
      </c>
      <c r="X14" s="29">
        <v>4</v>
      </c>
      <c r="Y14" s="30">
        <v>138593</v>
      </c>
      <c r="Z14" s="32">
        <v>1353834</v>
      </c>
    </row>
    <row r="15" spans="1:26" x14ac:dyDescent="0.3">
      <c r="A15" s="28">
        <v>43586</v>
      </c>
      <c r="B15" s="29">
        <v>154484</v>
      </c>
      <c r="C15" s="29">
        <v>18625</v>
      </c>
      <c r="D15" s="29">
        <v>35202</v>
      </c>
      <c r="E15" s="29">
        <v>13045</v>
      </c>
      <c r="F15" s="29">
        <v>1244</v>
      </c>
      <c r="G15" s="30">
        <v>222600</v>
      </c>
      <c r="H15" s="29">
        <v>63228</v>
      </c>
      <c r="I15" s="29">
        <v>106329</v>
      </c>
      <c r="J15" s="29">
        <v>14453</v>
      </c>
      <c r="K15" s="29">
        <v>511562</v>
      </c>
      <c r="L15" s="29">
        <v>1066</v>
      </c>
      <c r="M15" s="29">
        <v>41089</v>
      </c>
      <c r="N15" s="30">
        <v>674499</v>
      </c>
      <c r="O15" s="31">
        <v>93937</v>
      </c>
      <c r="P15" s="31">
        <v>147273</v>
      </c>
      <c r="Q15" s="31">
        <v>26977</v>
      </c>
      <c r="R15" s="31">
        <v>2832</v>
      </c>
      <c r="S15" s="30">
        <v>271019</v>
      </c>
      <c r="T15" s="30">
        <v>1231346</v>
      </c>
      <c r="U15" s="29">
        <v>65969</v>
      </c>
      <c r="V15" s="29">
        <v>71937</v>
      </c>
      <c r="W15" s="29">
        <v>1289</v>
      </c>
      <c r="X15" s="29">
        <v>4</v>
      </c>
      <c r="Y15" s="30">
        <v>139199</v>
      </c>
      <c r="Z15" s="32">
        <v>1370545</v>
      </c>
    </row>
    <row r="16" spans="1:26" x14ac:dyDescent="0.3">
      <c r="A16" s="28">
        <v>43617</v>
      </c>
      <c r="B16" s="29">
        <v>154364</v>
      </c>
      <c r="C16" s="29">
        <v>18751</v>
      </c>
      <c r="D16" s="29">
        <v>35345</v>
      </c>
      <c r="E16" s="29">
        <v>13082</v>
      </c>
      <c r="F16" s="29">
        <v>1260</v>
      </c>
      <c r="G16" s="30">
        <v>222802</v>
      </c>
      <c r="H16" s="29">
        <v>63809</v>
      </c>
      <c r="I16" s="29">
        <v>105650</v>
      </c>
      <c r="J16" s="29">
        <v>14473</v>
      </c>
      <c r="K16" s="29">
        <v>513683</v>
      </c>
      <c r="L16" s="29">
        <v>1075</v>
      </c>
      <c r="M16" s="29">
        <v>41289</v>
      </c>
      <c r="N16" s="30">
        <v>676170</v>
      </c>
      <c r="O16" s="31">
        <v>97356</v>
      </c>
      <c r="P16" s="31">
        <v>155863</v>
      </c>
      <c r="Q16" s="31">
        <v>27567</v>
      </c>
      <c r="R16" s="31">
        <v>3676</v>
      </c>
      <c r="S16" s="30">
        <v>284462</v>
      </c>
      <c r="T16" s="30">
        <v>1247243</v>
      </c>
      <c r="U16" s="29">
        <v>66297</v>
      </c>
      <c r="V16" s="29">
        <v>71936</v>
      </c>
      <c r="W16" s="29">
        <v>1365</v>
      </c>
      <c r="X16" s="29">
        <v>2</v>
      </c>
      <c r="Y16" s="30">
        <v>139600</v>
      </c>
      <c r="Z16" s="32">
        <v>1386843</v>
      </c>
    </row>
    <row r="17" spans="1:26" x14ac:dyDescent="0.3">
      <c r="A17" s="28">
        <v>43647</v>
      </c>
      <c r="B17" s="29">
        <v>153959</v>
      </c>
      <c r="C17" s="29">
        <v>18816</v>
      </c>
      <c r="D17" s="29">
        <v>35390</v>
      </c>
      <c r="E17" s="29">
        <v>13128</v>
      </c>
      <c r="F17" s="29">
        <v>1277</v>
      </c>
      <c r="G17" s="30">
        <v>222570</v>
      </c>
      <c r="H17" s="29">
        <v>63999</v>
      </c>
      <c r="I17" s="29">
        <v>105045</v>
      </c>
      <c r="J17" s="29">
        <v>14269</v>
      </c>
      <c r="K17" s="29">
        <v>513533</v>
      </c>
      <c r="L17" s="31">
        <v>1111</v>
      </c>
      <c r="M17" s="29">
        <v>41514</v>
      </c>
      <c r="N17" s="30">
        <v>675472</v>
      </c>
      <c r="O17" s="31">
        <v>99026</v>
      </c>
      <c r="P17" s="31">
        <v>162240</v>
      </c>
      <c r="Q17" s="31">
        <v>28001</v>
      </c>
      <c r="R17" s="31">
        <v>4296</v>
      </c>
      <c r="S17" s="30">
        <v>293563</v>
      </c>
      <c r="T17" s="30">
        <v>1255604</v>
      </c>
      <c r="U17" s="31">
        <v>66476</v>
      </c>
      <c r="V17" s="31">
        <v>72196</v>
      </c>
      <c r="W17" s="31">
        <v>1411</v>
      </c>
      <c r="X17" s="29">
        <v>1</v>
      </c>
      <c r="Y17" s="30">
        <v>140084</v>
      </c>
      <c r="Z17" s="32">
        <v>1395688</v>
      </c>
    </row>
    <row r="18" spans="1:26" x14ac:dyDescent="0.3">
      <c r="A18" s="28">
        <v>43678</v>
      </c>
      <c r="B18" s="29">
        <v>153771</v>
      </c>
      <c r="C18" s="29">
        <v>18529</v>
      </c>
      <c r="D18" s="29">
        <v>35534</v>
      </c>
      <c r="E18" s="29">
        <v>13165</v>
      </c>
      <c r="F18" s="29">
        <v>1304</v>
      </c>
      <c r="G18" s="30">
        <v>222303</v>
      </c>
      <c r="H18" s="29">
        <v>64210</v>
      </c>
      <c r="I18" s="29">
        <v>105097</v>
      </c>
      <c r="J18" s="29">
        <v>14174</v>
      </c>
      <c r="K18" s="29">
        <v>513577</v>
      </c>
      <c r="L18" s="31">
        <v>1131</v>
      </c>
      <c r="M18" s="29">
        <v>41556</v>
      </c>
      <c r="N18" s="30">
        <v>675535</v>
      </c>
      <c r="O18" s="31">
        <v>100532</v>
      </c>
      <c r="P18" s="31">
        <v>168993</v>
      </c>
      <c r="Q18" s="31">
        <v>29071</v>
      </c>
      <c r="R18" s="31">
        <v>4558</v>
      </c>
      <c r="S18" s="30">
        <v>303154</v>
      </c>
      <c r="T18" s="30">
        <v>1265202</v>
      </c>
      <c r="U18" s="31">
        <v>66530</v>
      </c>
      <c r="V18" s="31">
        <v>72648</v>
      </c>
      <c r="W18" s="31">
        <v>1425</v>
      </c>
      <c r="X18" s="29">
        <v>1</v>
      </c>
      <c r="Y18" s="30">
        <v>140604</v>
      </c>
      <c r="Z18" s="32">
        <v>1405806</v>
      </c>
    </row>
    <row r="19" spans="1:26" x14ac:dyDescent="0.3">
      <c r="A19" s="28">
        <v>43709</v>
      </c>
      <c r="B19" s="29">
        <v>153793</v>
      </c>
      <c r="C19" s="29">
        <v>18493</v>
      </c>
      <c r="D19" s="29">
        <v>35704</v>
      </c>
      <c r="E19" s="29">
        <v>13208</v>
      </c>
      <c r="F19" s="29">
        <v>1320</v>
      </c>
      <c r="G19" s="30">
        <v>222518</v>
      </c>
      <c r="H19" s="29">
        <v>64436</v>
      </c>
      <c r="I19" s="29">
        <v>105481</v>
      </c>
      <c r="J19" s="29">
        <v>14259</v>
      </c>
      <c r="K19" s="29">
        <v>513822</v>
      </c>
      <c r="L19" s="31">
        <v>1062</v>
      </c>
      <c r="M19" s="29">
        <v>41634</v>
      </c>
      <c r="N19" s="30">
        <v>676258</v>
      </c>
      <c r="O19" s="31">
        <v>101843</v>
      </c>
      <c r="P19" s="31">
        <v>175594</v>
      </c>
      <c r="Q19" s="31">
        <v>29750</v>
      </c>
      <c r="R19" s="31">
        <v>5432</v>
      </c>
      <c r="S19" s="30">
        <v>312619</v>
      </c>
      <c r="T19" s="30">
        <v>1275831</v>
      </c>
      <c r="U19" s="31">
        <v>66658</v>
      </c>
      <c r="V19" s="31">
        <v>73737</v>
      </c>
      <c r="W19" s="31">
        <v>1454</v>
      </c>
      <c r="X19" s="29">
        <v>2</v>
      </c>
      <c r="Y19" s="30">
        <v>141851</v>
      </c>
      <c r="Z19" s="32">
        <v>1417682</v>
      </c>
    </row>
    <row r="20" spans="1:26" x14ac:dyDescent="0.3">
      <c r="A20" s="28">
        <v>43739</v>
      </c>
      <c r="B20" s="29">
        <v>153720</v>
      </c>
      <c r="C20" s="29">
        <v>18487</v>
      </c>
      <c r="D20" s="29">
        <v>35892</v>
      </c>
      <c r="E20" s="29">
        <v>13207</v>
      </c>
      <c r="F20" s="29">
        <v>1328</v>
      </c>
      <c r="G20" s="30">
        <v>222634</v>
      </c>
      <c r="H20" s="29">
        <v>64475</v>
      </c>
      <c r="I20" s="29">
        <v>106533</v>
      </c>
      <c r="J20" s="29">
        <v>13930</v>
      </c>
      <c r="K20" s="29">
        <v>514274</v>
      </c>
      <c r="L20" s="31">
        <v>1148</v>
      </c>
      <c r="M20" s="29">
        <v>42114</v>
      </c>
      <c r="N20" s="30">
        <v>677999</v>
      </c>
      <c r="O20" s="31">
        <v>104101</v>
      </c>
      <c r="P20" s="31">
        <v>184031</v>
      </c>
      <c r="Q20" s="31">
        <v>27851</v>
      </c>
      <c r="R20" s="31">
        <v>7030</v>
      </c>
      <c r="S20" s="30">
        <v>323013</v>
      </c>
      <c r="T20" s="30">
        <v>1288121</v>
      </c>
      <c r="U20" s="31">
        <v>67165</v>
      </c>
      <c r="V20" s="31">
        <v>74393</v>
      </c>
      <c r="W20" s="31">
        <v>1465</v>
      </c>
      <c r="X20" s="29">
        <v>2</v>
      </c>
      <c r="Y20" s="30">
        <v>143025</v>
      </c>
      <c r="Z20" s="32">
        <v>1431146</v>
      </c>
    </row>
    <row r="21" spans="1:26" x14ac:dyDescent="0.3">
      <c r="A21" s="28">
        <v>43770</v>
      </c>
      <c r="B21" s="29">
        <v>153430</v>
      </c>
      <c r="C21" s="29">
        <v>18530</v>
      </c>
      <c r="D21" s="29">
        <v>35903</v>
      </c>
      <c r="E21" s="29">
        <v>13331</v>
      </c>
      <c r="F21" s="29">
        <v>1340</v>
      </c>
      <c r="G21" s="30">
        <v>222534</v>
      </c>
      <c r="H21" s="29">
        <v>64777</v>
      </c>
      <c r="I21" s="29">
        <v>107145</v>
      </c>
      <c r="J21" s="29">
        <v>13669</v>
      </c>
      <c r="K21" s="29">
        <v>515210</v>
      </c>
      <c r="L21" s="31">
        <v>1289</v>
      </c>
      <c r="M21" s="29">
        <v>42962</v>
      </c>
      <c r="N21" s="30">
        <v>680275</v>
      </c>
      <c r="O21" s="31">
        <v>104830</v>
      </c>
      <c r="P21" s="31">
        <v>185129</v>
      </c>
      <c r="Q21" s="31">
        <v>27672</v>
      </c>
      <c r="R21" s="31">
        <v>9235</v>
      </c>
      <c r="S21" s="30">
        <v>326866</v>
      </c>
      <c r="T21" s="30">
        <v>1294452</v>
      </c>
      <c r="U21" s="31">
        <v>67404</v>
      </c>
      <c r="V21" s="31">
        <v>74571</v>
      </c>
      <c r="W21" s="31">
        <v>1464</v>
      </c>
      <c r="X21" s="29">
        <v>2</v>
      </c>
      <c r="Y21" s="30">
        <v>143441</v>
      </c>
      <c r="Z21" s="32">
        <v>1437893</v>
      </c>
    </row>
    <row r="22" spans="1:26" x14ac:dyDescent="0.3">
      <c r="A22" s="28">
        <v>43800</v>
      </c>
      <c r="B22" s="29">
        <v>153289</v>
      </c>
      <c r="C22" s="29">
        <v>18541</v>
      </c>
      <c r="D22" s="29">
        <v>35919</v>
      </c>
      <c r="E22" s="29">
        <v>13472</v>
      </c>
      <c r="F22" s="29">
        <v>1342</v>
      </c>
      <c r="G22" s="30">
        <v>222563</v>
      </c>
      <c r="H22" s="29">
        <v>64949</v>
      </c>
      <c r="I22" s="29">
        <v>107325</v>
      </c>
      <c r="J22" s="29">
        <v>13359</v>
      </c>
      <c r="K22" s="29">
        <v>517140</v>
      </c>
      <c r="L22" s="31">
        <v>1378</v>
      </c>
      <c r="M22" s="29">
        <v>43646</v>
      </c>
      <c r="N22" s="30">
        <v>682848</v>
      </c>
      <c r="O22" s="31">
        <v>108426</v>
      </c>
      <c r="P22" s="31">
        <v>195125</v>
      </c>
      <c r="Q22" s="31">
        <v>28090</v>
      </c>
      <c r="R22" s="31">
        <v>11402</v>
      </c>
      <c r="S22" s="30">
        <v>343043</v>
      </c>
      <c r="T22" s="30">
        <v>1313403</v>
      </c>
      <c r="U22" s="31">
        <v>70767</v>
      </c>
      <c r="V22" s="31">
        <v>74314</v>
      </c>
      <c r="W22" s="31">
        <v>1587</v>
      </c>
      <c r="X22" s="29">
        <v>4</v>
      </c>
      <c r="Y22" s="30">
        <v>146672</v>
      </c>
      <c r="Z22" s="32">
        <v>1460075</v>
      </c>
    </row>
    <row r="23" spans="1:26" x14ac:dyDescent="0.3">
      <c r="A23" s="28">
        <v>43831</v>
      </c>
      <c r="B23" s="29">
        <v>152861</v>
      </c>
      <c r="C23" s="29">
        <v>18409</v>
      </c>
      <c r="D23" s="29">
        <v>35824</v>
      </c>
      <c r="E23" s="29">
        <v>13530</v>
      </c>
      <c r="F23" s="29">
        <v>1319</v>
      </c>
      <c r="G23" s="30">
        <v>221943</v>
      </c>
      <c r="H23" s="29">
        <v>64794</v>
      </c>
      <c r="I23" s="29">
        <v>108002</v>
      </c>
      <c r="J23" s="29">
        <v>13158</v>
      </c>
      <c r="K23" s="29">
        <v>521198</v>
      </c>
      <c r="L23" s="31">
        <v>1484</v>
      </c>
      <c r="M23" s="29">
        <v>44140</v>
      </c>
      <c r="N23" s="30">
        <v>687982</v>
      </c>
      <c r="O23" s="31">
        <v>113726</v>
      </c>
      <c r="P23" s="31">
        <v>214311</v>
      </c>
      <c r="Q23" s="31">
        <v>29379</v>
      </c>
      <c r="R23" s="31">
        <v>14680</v>
      </c>
      <c r="S23" s="30">
        <v>372096</v>
      </c>
      <c r="T23" s="30">
        <v>1346815</v>
      </c>
      <c r="U23" s="31">
        <v>75187</v>
      </c>
      <c r="V23" s="31">
        <v>74349</v>
      </c>
      <c r="W23" s="31">
        <v>1716</v>
      </c>
      <c r="X23" s="29">
        <v>3</v>
      </c>
      <c r="Y23" s="30">
        <v>151255</v>
      </c>
      <c r="Z23" s="32">
        <v>1498070</v>
      </c>
    </row>
    <row r="24" spans="1:26" ht="15" customHeight="1" x14ac:dyDescent="0.3">
      <c r="A24" s="28">
        <v>43862</v>
      </c>
      <c r="B24" s="29">
        <v>152424</v>
      </c>
      <c r="C24" s="29">
        <v>18289</v>
      </c>
      <c r="D24" s="29">
        <v>35798</v>
      </c>
      <c r="E24" s="29">
        <v>13631</v>
      </c>
      <c r="F24" s="29">
        <v>1323</v>
      </c>
      <c r="G24" s="30">
        <v>221465</v>
      </c>
      <c r="H24" s="29">
        <v>64551</v>
      </c>
      <c r="I24" s="29">
        <v>107903</v>
      </c>
      <c r="J24" s="29">
        <v>13274</v>
      </c>
      <c r="K24" s="29">
        <v>521129</v>
      </c>
      <c r="L24" s="31">
        <v>1610</v>
      </c>
      <c r="M24" s="29">
        <v>45215</v>
      </c>
      <c r="N24" s="30">
        <v>689131</v>
      </c>
      <c r="O24" s="31">
        <v>114698</v>
      </c>
      <c r="P24" s="31">
        <v>219087</v>
      </c>
      <c r="Q24" s="31">
        <v>29933</v>
      </c>
      <c r="R24" s="31">
        <v>18205</v>
      </c>
      <c r="S24" s="30">
        <v>381923</v>
      </c>
      <c r="T24" s="30">
        <v>1357070</v>
      </c>
      <c r="U24" s="31">
        <v>75211</v>
      </c>
      <c r="V24" s="31">
        <v>74943</v>
      </c>
      <c r="W24" s="31">
        <v>1685</v>
      </c>
      <c r="X24" s="29">
        <v>2</v>
      </c>
      <c r="Y24" s="30">
        <v>151841</v>
      </c>
      <c r="Z24" s="32">
        <v>1508911</v>
      </c>
    </row>
    <row r="25" spans="1:26" ht="15" customHeight="1" x14ac:dyDescent="0.3">
      <c r="A25" s="28">
        <v>43891</v>
      </c>
      <c r="B25" s="29">
        <v>152405</v>
      </c>
      <c r="C25" s="29">
        <v>18318</v>
      </c>
      <c r="D25" s="29">
        <v>35710</v>
      </c>
      <c r="E25" s="29">
        <v>13685</v>
      </c>
      <c r="F25" s="29">
        <v>1316</v>
      </c>
      <c r="G25" s="30">
        <v>221434</v>
      </c>
      <c r="H25" s="29">
        <v>64343</v>
      </c>
      <c r="I25" s="29">
        <v>108366</v>
      </c>
      <c r="J25" s="29">
        <v>13166</v>
      </c>
      <c r="K25" s="29">
        <v>521898</v>
      </c>
      <c r="L25" s="31">
        <v>1638</v>
      </c>
      <c r="M25" s="29">
        <v>45893</v>
      </c>
      <c r="N25" s="30">
        <v>690961</v>
      </c>
      <c r="O25" s="31">
        <v>115189</v>
      </c>
      <c r="P25" s="31">
        <v>223232</v>
      </c>
      <c r="Q25" s="31">
        <v>30141</v>
      </c>
      <c r="R25" s="31">
        <v>18420</v>
      </c>
      <c r="S25" s="30">
        <v>386982</v>
      </c>
      <c r="T25" s="30">
        <v>1363720</v>
      </c>
      <c r="U25" s="31">
        <v>75329</v>
      </c>
      <c r="V25" s="31">
        <v>75296</v>
      </c>
      <c r="W25" s="31">
        <v>1562</v>
      </c>
      <c r="X25" s="29">
        <v>1</v>
      </c>
      <c r="Y25" s="30">
        <v>152188</v>
      </c>
      <c r="Z25" s="32">
        <v>1515908</v>
      </c>
    </row>
    <row r="26" spans="1:26" ht="15" customHeight="1" x14ac:dyDescent="0.3">
      <c r="A26" s="28">
        <v>43922</v>
      </c>
      <c r="B26" s="29">
        <v>152981</v>
      </c>
      <c r="C26" s="29">
        <v>18497</v>
      </c>
      <c r="D26" s="29">
        <v>35856</v>
      </c>
      <c r="E26" s="29">
        <v>13820</v>
      </c>
      <c r="F26" s="29">
        <v>1336</v>
      </c>
      <c r="G26" s="30">
        <v>222490</v>
      </c>
      <c r="H26" s="29">
        <v>64712</v>
      </c>
      <c r="I26" s="29">
        <v>109407</v>
      </c>
      <c r="J26" s="29">
        <v>13740</v>
      </c>
      <c r="K26" s="29">
        <v>525736</v>
      </c>
      <c r="L26" s="31">
        <v>1743</v>
      </c>
      <c r="M26" s="29">
        <v>46521</v>
      </c>
      <c r="N26" s="30">
        <v>697147</v>
      </c>
      <c r="O26" s="31">
        <v>115978</v>
      </c>
      <c r="P26" s="31">
        <v>230027</v>
      </c>
      <c r="Q26" s="31">
        <v>30835</v>
      </c>
      <c r="R26" s="31">
        <v>19780</v>
      </c>
      <c r="S26" s="30">
        <v>396620</v>
      </c>
      <c r="T26" s="30">
        <v>1380969</v>
      </c>
      <c r="U26" s="31">
        <v>75897</v>
      </c>
      <c r="V26" s="31">
        <v>76074</v>
      </c>
      <c r="W26" s="31">
        <v>1641</v>
      </c>
      <c r="X26" s="29">
        <v>1</v>
      </c>
      <c r="Y26" s="30">
        <v>153613</v>
      </c>
      <c r="Z26" s="32">
        <v>1534582</v>
      </c>
    </row>
    <row r="27" spans="1:26" ht="15" customHeight="1" x14ac:dyDescent="0.3">
      <c r="A27" s="28">
        <v>43952</v>
      </c>
      <c r="B27" s="29">
        <v>155898</v>
      </c>
      <c r="C27" s="29">
        <v>18887</v>
      </c>
      <c r="D27" s="29">
        <v>36360</v>
      </c>
      <c r="E27" s="29">
        <v>13950</v>
      </c>
      <c r="F27" s="29">
        <v>1390</v>
      </c>
      <c r="G27" s="30">
        <v>226485</v>
      </c>
      <c r="H27" s="29">
        <v>66251</v>
      </c>
      <c r="I27" s="29">
        <v>115764</v>
      </c>
      <c r="J27" s="29">
        <v>15770</v>
      </c>
      <c r="K27" s="29">
        <v>542608</v>
      </c>
      <c r="L27" s="31">
        <v>1720</v>
      </c>
      <c r="M27" s="29">
        <v>45224</v>
      </c>
      <c r="N27" s="30">
        <v>721086</v>
      </c>
      <c r="O27" s="31">
        <v>119548</v>
      </c>
      <c r="P27" s="31">
        <v>244763</v>
      </c>
      <c r="Q27" s="31">
        <v>32566</v>
      </c>
      <c r="R27" s="31">
        <v>19613</v>
      </c>
      <c r="S27" s="30">
        <v>416490</v>
      </c>
      <c r="T27" s="30">
        <v>1430312</v>
      </c>
      <c r="U27" s="31">
        <v>76873</v>
      </c>
      <c r="V27" s="31">
        <v>76837</v>
      </c>
      <c r="W27" s="31">
        <v>1771</v>
      </c>
      <c r="X27" s="29">
        <v>1</v>
      </c>
      <c r="Y27" s="30">
        <v>155482</v>
      </c>
      <c r="Z27" s="32">
        <v>1585794</v>
      </c>
    </row>
    <row r="28" spans="1:26" ht="15" customHeight="1" x14ac:dyDescent="0.3">
      <c r="A28" s="28">
        <v>43983</v>
      </c>
      <c r="B28" s="29">
        <v>156586</v>
      </c>
      <c r="C28" s="29">
        <v>18834</v>
      </c>
      <c r="D28" s="29">
        <v>36611</v>
      </c>
      <c r="E28" s="29">
        <v>13990</v>
      </c>
      <c r="F28" s="29">
        <v>1406</v>
      </c>
      <c r="G28" s="30">
        <v>227427</v>
      </c>
      <c r="H28" s="29">
        <v>66549</v>
      </c>
      <c r="I28" s="29">
        <v>118305</v>
      </c>
      <c r="J28" s="29">
        <v>16939</v>
      </c>
      <c r="K28" s="29">
        <v>549695</v>
      </c>
      <c r="L28" s="31">
        <v>1679</v>
      </c>
      <c r="M28" s="29">
        <v>45026</v>
      </c>
      <c r="N28" s="30">
        <v>731644</v>
      </c>
      <c r="O28" s="31">
        <v>121092</v>
      </c>
      <c r="P28" s="31">
        <v>252157</v>
      </c>
      <c r="Q28" s="31">
        <v>33499</v>
      </c>
      <c r="R28" s="31">
        <v>19352</v>
      </c>
      <c r="S28" s="30">
        <v>426100</v>
      </c>
      <c r="T28" s="30">
        <v>1451720</v>
      </c>
      <c r="U28" s="31">
        <v>77418</v>
      </c>
      <c r="V28" s="31">
        <v>76671</v>
      </c>
      <c r="W28" s="31">
        <v>1840</v>
      </c>
      <c r="X28" s="29">
        <v>1</v>
      </c>
      <c r="Y28" s="30">
        <v>155930</v>
      </c>
      <c r="Z28" s="32">
        <v>1607650</v>
      </c>
    </row>
    <row r="29" spans="1:26" ht="15" customHeight="1" x14ac:dyDescent="0.3">
      <c r="A29" s="28">
        <v>44013</v>
      </c>
      <c r="B29" s="29">
        <v>157213</v>
      </c>
      <c r="C29" s="29">
        <v>18710</v>
      </c>
      <c r="D29" s="29">
        <v>36851</v>
      </c>
      <c r="E29" s="29">
        <v>14033</v>
      </c>
      <c r="F29" s="29">
        <v>1414</v>
      </c>
      <c r="G29" s="30">
        <v>228221</v>
      </c>
      <c r="H29" s="29">
        <v>66750</v>
      </c>
      <c r="I29" s="29">
        <v>120531</v>
      </c>
      <c r="J29" s="29">
        <v>18011</v>
      </c>
      <c r="K29" s="29">
        <v>556989</v>
      </c>
      <c r="L29" s="31">
        <v>1634</v>
      </c>
      <c r="M29" s="29">
        <v>44946</v>
      </c>
      <c r="N29" s="30">
        <v>742111</v>
      </c>
      <c r="O29" s="31">
        <v>122536</v>
      </c>
      <c r="P29" s="31">
        <v>259894</v>
      </c>
      <c r="Q29" s="31">
        <v>34572</v>
      </c>
      <c r="R29" s="31">
        <v>19178</v>
      </c>
      <c r="S29" s="30">
        <v>436180</v>
      </c>
      <c r="T29" s="30">
        <v>1473262</v>
      </c>
      <c r="U29" s="31">
        <v>77996</v>
      </c>
      <c r="V29" s="31">
        <v>76574</v>
      </c>
      <c r="W29" s="31">
        <v>1936</v>
      </c>
      <c r="X29" s="29">
        <v>0</v>
      </c>
      <c r="Y29" s="30">
        <v>156506</v>
      </c>
      <c r="Z29" s="32">
        <v>1629768</v>
      </c>
    </row>
    <row r="30" spans="1:26" x14ac:dyDescent="0.3">
      <c r="A30" s="28">
        <v>44044</v>
      </c>
      <c r="B30" s="29">
        <v>158150</v>
      </c>
      <c r="C30" s="29">
        <v>18641</v>
      </c>
      <c r="D30" s="29">
        <v>36942</v>
      </c>
      <c r="E30" s="29">
        <v>14083</v>
      </c>
      <c r="F30" s="29">
        <v>1403</v>
      </c>
      <c r="G30" s="30">
        <v>229219</v>
      </c>
      <c r="H30" s="29">
        <v>66964</v>
      </c>
      <c r="I30" s="29">
        <v>122705</v>
      </c>
      <c r="J30" s="29">
        <v>18737</v>
      </c>
      <c r="K30" s="29">
        <v>560998</v>
      </c>
      <c r="L30" s="31">
        <v>1625</v>
      </c>
      <c r="M30" s="29">
        <v>45371</v>
      </c>
      <c r="N30" s="30">
        <v>749436</v>
      </c>
      <c r="O30" s="31">
        <v>123874</v>
      </c>
      <c r="P30" s="31">
        <v>269639</v>
      </c>
      <c r="Q30" s="31">
        <v>35770</v>
      </c>
      <c r="R30" s="31">
        <v>18956</v>
      </c>
      <c r="S30" s="30">
        <v>448239</v>
      </c>
      <c r="T30" s="30">
        <v>1493858</v>
      </c>
      <c r="U30" s="31">
        <v>78089</v>
      </c>
      <c r="V30" s="31">
        <v>77112</v>
      </c>
      <c r="W30" s="31">
        <v>1739</v>
      </c>
      <c r="X30" s="29">
        <v>0</v>
      </c>
      <c r="Y30" s="30">
        <v>156940</v>
      </c>
      <c r="Z30" s="32">
        <v>1650798</v>
      </c>
    </row>
    <row r="31" spans="1:26" x14ac:dyDescent="0.3">
      <c r="A31" s="28">
        <v>44075</v>
      </c>
      <c r="B31" s="29">
        <v>158353</v>
      </c>
      <c r="C31" s="29">
        <v>18534</v>
      </c>
      <c r="D31" s="29">
        <v>37135</v>
      </c>
      <c r="E31" s="29">
        <v>14083</v>
      </c>
      <c r="F31" s="29">
        <v>1442</v>
      </c>
      <c r="G31" s="30">
        <v>229547</v>
      </c>
      <c r="H31" s="29">
        <v>66991</v>
      </c>
      <c r="I31" s="29">
        <v>124593</v>
      </c>
      <c r="J31" s="29">
        <v>18917</v>
      </c>
      <c r="K31" s="29">
        <v>566633</v>
      </c>
      <c r="L31" s="31">
        <v>1638</v>
      </c>
      <c r="M31" s="29">
        <v>45731</v>
      </c>
      <c r="N31" s="30">
        <v>757512</v>
      </c>
      <c r="O31" s="31">
        <v>125430</v>
      </c>
      <c r="P31" s="31">
        <v>277133</v>
      </c>
      <c r="Q31" s="31">
        <v>37186</v>
      </c>
      <c r="R31" s="31">
        <v>18816</v>
      </c>
      <c r="S31" s="30">
        <v>458565</v>
      </c>
      <c r="T31" s="30">
        <v>1512615</v>
      </c>
      <c r="U31" s="31">
        <v>78261</v>
      </c>
      <c r="V31" s="31">
        <v>77063</v>
      </c>
      <c r="W31" s="31">
        <v>1567</v>
      </c>
      <c r="X31" s="29">
        <v>0</v>
      </c>
      <c r="Y31" s="30">
        <v>156891</v>
      </c>
      <c r="Z31" s="32">
        <v>1669506</v>
      </c>
    </row>
    <row r="32" spans="1:26" x14ac:dyDescent="0.3">
      <c r="A32" s="28">
        <v>44105</v>
      </c>
      <c r="B32" s="29">
        <v>158924</v>
      </c>
      <c r="C32" s="29">
        <v>18398</v>
      </c>
      <c r="D32" s="29">
        <v>37263</v>
      </c>
      <c r="E32" s="29">
        <v>14091</v>
      </c>
      <c r="F32" s="29">
        <v>1441</v>
      </c>
      <c r="G32" s="30">
        <v>230117</v>
      </c>
      <c r="H32" s="29">
        <v>66977</v>
      </c>
      <c r="I32" s="29">
        <v>126845</v>
      </c>
      <c r="J32" s="29">
        <v>19504</v>
      </c>
      <c r="K32" s="29">
        <v>573038</v>
      </c>
      <c r="L32" s="31">
        <v>1636</v>
      </c>
      <c r="M32" s="29">
        <v>45406</v>
      </c>
      <c r="N32" s="30">
        <v>766429</v>
      </c>
      <c r="O32" s="31">
        <v>126879</v>
      </c>
      <c r="P32" s="31">
        <v>285937</v>
      </c>
      <c r="Q32" s="31">
        <v>38165</v>
      </c>
      <c r="R32" s="31">
        <v>18711</v>
      </c>
      <c r="S32" s="30">
        <v>469692</v>
      </c>
      <c r="T32" s="30">
        <v>1533215</v>
      </c>
      <c r="U32" s="31">
        <v>78176</v>
      </c>
      <c r="V32" s="31">
        <v>77375</v>
      </c>
      <c r="W32" s="31">
        <v>1505</v>
      </c>
      <c r="X32" s="29">
        <v>0</v>
      </c>
      <c r="Y32" s="30">
        <v>157056</v>
      </c>
      <c r="Z32" s="32">
        <v>1690271</v>
      </c>
    </row>
    <row r="33" spans="1:28" x14ac:dyDescent="0.3">
      <c r="A33" s="28">
        <v>44136</v>
      </c>
      <c r="B33" s="29">
        <v>159421</v>
      </c>
      <c r="C33" s="29">
        <v>18257</v>
      </c>
      <c r="D33" s="29">
        <v>37459</v>
      </c>
      <c r="E33" s="29">
        <v>14129</v>
      </c>
      <c r="F33" s="29">
        <v>1446</v>
      </c>
      <c r="G33" s="30">
        <v>230712</v>
      </c>
      <c r="H33" s="29">
        <v>67045</v>
      </c>
      <c r="I33" s="29">
        <v>128483</v>
      </c>
      <c r="J33" s="29">
        <v>20214</v>
      </c>
      <c r="K33" s="29">
        <v>578467</v>
      </c>
      <c r="L33" s="31">
        <v>1653</v>
      </c>
      <c r="M33" s="29">
        <v>45195</v>
      </c>
      <c r="N33" s="30">
        <v>774012</v>
      </c>
      <c r="O33" s="31">
        <v>128521</v>
      </c>
      <c r="P33" s="31">
        <v>293634</v>
      </c>
      <c r="Q33" s="31">
        <v>39171</v>
      </c>
      <c r="R33" s="31">
        <v>18505</v>
      </c>
      <c r="S33" s="30">
        <v>479831</v>
      </c>
      <c r="T33" s="30">
        <v>1551600</v>
      </c>
      <c r="U33" s="31">
        <v>78244</v>
      </c>
      <c r="V33" s="31">
        <v>77987</v>
      </c>
      <c r="W33" s="31">
        <v>1495</v>
      </c>
      <c r="X33" s="29">
        <v>0</v>
      </c>
      <c r="Y33" s="30">
        <v>157726</v>
      </c>
      <c r="Z33" s="32">
        <v>1709326</v>
      </c>
    </row>
    <row r="34" spans="1:28" x14ac:dyDescent="0.3">
      <c r="A34" s="28">
        <v>44166</v>
      </c>
      <c r="B34" s="29">
        <v>159928</v>
      </c>
      <c r="C34" s="29">
        <v>18132</v>
      </c>
      <c r="D34" s="29">
        <v>37624</v>
      </c>
      <c r="E34" s="29">
        <v>14212</v>
      </c>
      <c r="F34" s="29">
        <v>1459</v>
      </c>
      <c r="G34" s="30">
        <v>231355</v>
      </c>
      <c r="H34" s="29">
        <v>67080</v>
      </c>
      <c r="I34" s="29">
        <v>130387</v>
      </c>
      <c r="J34" s="29">
        <v>20563</v>
      </c>
      <c r="K34" s="29">
        <v>583360</v>
      </c>
      <c r="L34" s="31">
        <v>1652</v>
      </c>
      <c r="M34" s="29">
        <v>45421</v>
      </c>
      <c r="N34" s="30">
        <v>781383</v>
      </c>
      <c r="O34" s="31">
        <v>130431</v>
      </c>
      <c r="P34" s="31">
        <v>305378</v>
      </c>
      <c r="Q34" s="31">
        <v>40038</v>
      </c>
      <c r="R34" s="31">
        <v>18393</v>
      </c>
      <c r="S34" s="30">
        <v>494240</v>
      </c>
      <c r="T34" s="30">
        <v>1574058</v>
      </c>
      <c r="U34" s="31">
        <v>78999</v>
      </c>
      <c r="V34" s="31">
        <v>78769</v>
      </c>
      <c r="W34" s="31">
        <v>1529</v>
      </c>
      <c r="X34" s="29">
        <v>0</v>
      </c>
      <c r="Y34" s="30">
        <v>159297</v>
      </c>
      <c r="Z34" s="32">
        <v>1733355</v>
      </c>
    </row>
    <row r="35" spans="1:28" x14ac:dyDescent="0.3">
      <c r="A35" s="28">
        <v>44197</v>
      </c>
      <c r="B35" s="29">
        <v>160436</v>
      </c>
      <c r="C35" s="29">
        <v>17721</v>
      </c>
      <c r="D35" s="29">
        <v>37621</v>
      </c>
      <c r="E35" s="29">
        <v>14346</v>
      </c>
      <c r="F35" s="29">
        <v>1460</v>
      </c>
      <c r="G35" s="30">
        <v>231584</v>
      </c>
      <c r="H35" s="29">
        <v>66964</v>
      </c>
      <c r="I35" s="29">
        <v>132413</v>
      </c>
      <c r="J35" s="29">
        <v>20961</v>
      </c>
      <c r="K35" s="29">
        <v>588885</v>
      </c>
      <c r="L35" s="31">
        <v>1621</v>
      </c>
      <c r="M35" s="29">
        <v>45743</v>
      </c>
      <c r="N35" s="30">
        <v>789623</v>
      </c>
      <c r="O35" s="31">
        <v>132410</v>
      </c>
      <c r="P35" s="31">
        <v>319010</v>
      </c>
      <c r="Q35" s="31">
        <v>41486</v>
      </c>
      <c r="R35" s="31">
        <v>18213</v>
      </c>
      <c r="S35" s="30">
        <v>511119</v>
      </c>
      <c r="T35" s="30">
        <v>1599290</v>
      </c>
      <c r="U35" s="31">
        <v>79937</v>
      </c>
      <c r="V35" s="31">
        <v>79598</v>
      </c>
      <c r="W35" s="31">
        <v>1572</v>
      </c>
      <c r="X35" s="29">
        <v>0</v>
      </c>
      <c r="Y35" s="30">
        <v>161107</v>
      </c>
      <c r="Z35" s="32">
        <v>1760397</v>
      </c>
    </row>
    <row r="36" spans="1:28" x14ac:dyDescent="0.3">
      <c r="A36" s="28">
        <v>44228</v>
      </c>
      <c r="B36" s="29">
        <v>160720</v>
      </c>
      <c r="C36" s="29">
        <v>17384</v>
      </c>
      <c r="D36" s="29">
        <v>37578</v>
      </c>
      <c r="E36" s="29">
        <v>14411</v>
      </c>
      <c r="F36" s="29">
        <v>1460</v>
      </c>
      <c r="G36" s="30">
        <v>231553</v>
      </c>
      <c r="H36" s="29">
        <v>66934</v>
      </c>
      <c r="I36" s="29">
        <v>133945</v>
      </c>
      <c r="J36" s="29">
        <v>21344</v>
      </c>
      <c r="K36" s="29">
        <v>592839</v>
      </c>
      <c r="L36" s="31">
        <v>1612</v>
      </c>
      <c r="M36" s="29">
        <v>45853</v>
      </c>
      <c r="N36" s="30">
        <v>795593</v>
      </c>
      <c r="O36" s="31">
        <v>133822</v>
      </c>
      <c r="P36" s="31">
        <v>326497</v>
      </c>
      <c r="Q36" s="31">
        <v>42365</v>
      </c>
      <c r="R36" s="31">
        <v>18027</v>
      </c>
      <c r="S36" s="30">
        <v>520711</v>
      </c>
      <c r="T36" s="30">
        <v>1614791</v>
      </c>
      <c r="U36" s="31">
        <v>80362</v>
      </c>
      <c r="V36" s="31">
        <v>80087</v>
      </c>
      <c r="W36" s="31">
        <v>1629</v>
      </c>
      <c r="X36" s="29">
        <v>0</v>
      </c>
      <c r="Y36" s="30">
        <v>162078</v>
      </c>
      <c r="Z36" s="32">
        <v>1776869</v>
      </c>
    </row>
    <row r="37" spans="1:28" x14ac:dyDescent="0.3">
      <c r="A37" s="28">
        <v>44256</v>
      </c>
      <c r="B37" s="29">
        <v>161167</v>
      </c>
      <c r="C37" s="29">
        <v>17228</v>
      </c>
      <c r="D37" s="29">
        <v>37513</v>
      </c>
      <c r="E37" s="29">
        <v>14492</v>
      </c>
      <c r="F37" s="29">
        <v>1459</v>
      </c>
      <c r="G37" s="30">
        <v>231859</v>
      </c>
      <c r="H37" s="29">
        <v>66874</v>
      </c>
      <c r="I37" s="29">
        <v>135657</v>
      </c>
      <c r="J37" s="29">
        <v>21493</v>
      </c>
      <c r="K37" s="29">
        <v>596152</v>
      </c>
      <c r="L37" s="31">
        <v>1606</v>
      </c>
      <c r="M37" s="29">
        <v>45928</v>
      </c>
      <c r="N37" s="30">
        <v>800836</v>
      </c>
      <c r="O37" s="31">
        <v>134868</v>
      </c>
      <c r="P37" s="31">
        <v>332157</v>
      </c>
      <c r="Q37" s="31">
        <v>44048</v>
      </c>
      <c r="R37" s="31">
        <v>17928</v>
      </c>
      <c r="S37" s="30">
        <v>529001</v>
      </c>
      <c r="T37" s="30">
        <v>1628570</v>
      </c>
      <c r="U37" s="31">
        <v>80762</v>
      </c>
      <c r="V37" s="31">
        <v>80505</v>
      </c>
      <c r="W37" s="31">
        <v>1624</v>
      </c>
      <c r="X37" s="29">
        <v>0</v>
      </c>
      <c r="Y37" s="30">
        <v>162891</v>
      </c>
      <c r="Z37" s="32">
        <v>1791461</v>
      </c>
    </row>
    <row r="38" spans="1:28" x14ac:dyDescent="0.3">
      <c r="A38" s="28">
        <v>44287</v>
      </c>
      <c r="B38" s="29">
        <v>161865</v>
      </c>
      <c r="C38" s="29">
        <v>17357</v>
      </c>
      <c r="D38" s="29">
        <v>37442</v>
      </c>
      <c r="E38" s="29">
        <v>14571</v>
      </c>
      <c r="F38" s="29">
        <v>1472</v>
      </c>
      <c r="G38" s="30">
        <v>232707</v>
      </c>
      <c r="H38" s="29">
        <v>66925</v>
      </c>
      <c r="I38" s="29">
        <v>136984</v>
      </c>
      <c r="J38" s="29">
        <v>21895</v>
      </c>
      <c r="K38" s="29">
        <v>600276</v>
      </c>
      <c r="L38" s="31">
        <v>1581</v>
      </c>
      <c r="M38" s="29">
        <v>46178</v>
      </c>
      <c r="N38" s="30">
        <v>806914</v>
      </c>
      <c r="O38" s="31">
        <v>136301</v>
      </c>
      <c r="P38" s="31">
        <v>339090</v>
      </c>
      <c r="Q38" s="31">
        <v>45526</v>
      </c>
      <c r="R38" s="31">
        <v>17742</v>
      </c>
      <c r="S38" s="30">
        <v>538659</v>
      </c>
      <c r="T38" s="30">
        <v>1645205</v>
      </c>
      <c r="U38" s="31">
        <v>81284</v>
      </c>
      <c r="V38" s="31">
        <v>80811</v>
      </c>
      <c r="W38" s="31">
        <v>1636</v>
      </c>
      <c r="X38" s="29">
        <v>0</v>
      </c>
      <c r="Y38" s="30">
        <v>163731</v>
      </c>
      <c r="Z38" s="32">
        <v>1808936</v>
      </c>
    </row>
    <row r="39" spans="1:28" x14ac:dyDescent="0.3">
      <c r="A39" s="28">
        <v>44317</v>
      </c>
      <c r="B39" s="29">
        <v>162331</v>
      </c>
      <c r="C39" s="29">
        <v>17473</v>
      </c>
      <c r="D39" s="29">
        <v>37460</v>
      </c>
      <c r="E39" s="29">
        <v>14621</v>
      </c>
      <c r="F39" s="29">
        <v>1478</v>
      </c>
      <c r="G39" s="30">
        <v>233363</v>
      </c>
      <c r="H39" s="29">
        <v>66842</v>
      </c>
      <c r="I39" s="29">
        <v>138173</v>
      </c>
      <c r="J39" s="29">
        <v>22308</v>
      </c>
      <c r="K39" s="29">
        <v>603634</v>
      </c>
      <c r="L39" s="31">
        <v>1570</v>
      </c>
      <c r="M39" s="29">
        <v>46349</v>
      </c>
      <c r="N39" s="30">
        <v>812034</v>
      </c>
      <c r="O39" s="31">
        <v>137735</v>
      </c>
      <c r="P39" s="31">
        <v>345615</v>
      </c>
      <c r="Q39" s="31">
        <v>46658</v>
      </c>
      <c r="R39" s="31">
        <v>17630</v>
      </c>
      <c r="S39" s="30">
        <v>547638</v>
      </c>
      <c r="T39" s="30">
        <v>1659877</v>
      </c>
      <c r="U39" s="31">
        <v>81897</v>
      </c>
      <c r="V39" s="31">
        <v>80826</v>
      </c>
      <c r="W39" s="31">
        <v>1682</v>
      </c>
      <c r="X39" s="29">
        <v>0</v>
      </c>
      <c r="Y39" s="30">
        <v>164405</v>
      </c>
      <c r="Z39" s="32">
        <v>1824282</v>
      </c>
    </row>
    <row r="40" spans="1:28" x14ac:dyDescent="0.3">
      <c r="A40" s="28">
        <v>44348</v>
      </c>
      <c r="B40" s="29">
        <v>162548</v>
      </c>
      <c r="C40" s="29">
        <v>17596</v>
      </c>
      <c r="D40" s="29">
        <v>37474</v>
      </c>
      <c r="E40" s="29">
        <v>14652</v>
      </c>
      <c r="F40" s="29">
        <v>1477</v>
      </c>
      <c r="G40" s="30">
        <v>233747</v>
      </c>
      <c r="H40" s="29">
        <v>66764</v>
      </c>
      <c r="I40" s="29">
        <v>139512</v>
      </c>
      <c r="J40" s="29">
        <v>22760</v>
      </c>
      <c r="K40" s="29">
        <v>607400</v>
      </c>
      <c r="L40" s="31">
        <v>1552</v>
      </c>
      <c r="M40" s="29">
        <v>46728</v>
      </c>
      <c r="N40" s="30">
        <v>817952</v>
      </c>
      <c r="O40" s="31">
        <v>138813</v>
      </c>
      <c r="P40" s="31">
        <v>351121</v>
      </c>
      <c r="Q40" s="31">
        <v>47830</v>
      </c>
      <c r="R40" s="31">
        <v>17458</v>
      </c>
      <c r="S40" s="30">
        <v>555222</v>
      </c>
      <c r="T40" s="30">
        <v>1673685</v>
      </c>
      <c r="U40" s="31">
        <v>82630</v>
      </c>
      <c r="V40" s="31">
        <v>80759</v>
      </c>
      <c r="W40" s="31">
        <v>1701</v>
      </c>
      <c r="X40" s="29">
        <v>0</v>
      </c>
      <c r="Y40" s="30">
        <v>165090</v>
      </c>
      <c r="Z40" s="32">
        <v>1838775</v>
      </c>
    </row>
    <row r="41" spans="1:28" x14ac:dyDescent="0.3">
      <c r="A41" s="28">
        <v>44378</v>
      </c>
      <c r="B41" s="29">
        <v>162239</v>
      </c>
      <c r="C41" s="29">
        <v>17635</v>
      </c>
      <c r="D41" s="29">
        <v>37449</v>
      </c>
      <c r="E41" s="29">
        <v>14647</v>
      </c>
      <c r="F41" s="29">
        <v>1490</v>
      </c>
      <c r="G41" s="30">
        <v>233460</v>
      </c>
      <c r="H41" s="29">
        <v>66405</v>
      </c>
      <c r="I41" s="29">
        <v>140888</v>
      </c>
      <c r="J41" s="29">
        <v>23298</v>
      </c>
      <c r="K41" s="29">
        <v>611749</v>
      </c>
      <c r="L41" s="31">
        <v>1550</v>
      </c>
      <c r="M41" s="29">
        <v>47101</v>
      </c>
      <c r="N41" s="30">
        <v>824586</v>
      </c>
      <c r="O41" s="31">
        <v>139785</v>
      </c>
      <c r="P41" s="31">
        <v>356543</v>
      </c>
      <c r="Q41" s="31">
        <v>48812</v>
      </c>
      <c r="R41" s="31">
        <v>17408</v>
      </c>
      <c r="S41" s="30">
        <v>562548</v>
      </c>
      <c r="T41" s="30">
        <v>1686999</v>
      </c>
      <c r="U41" s="31">
        <v>83237</v>
      </c>
      <c r="V41" s="31">
        <v>80556</v>
      </c>
      <c r="W41" s="31">
        <v>1717</v>
      </c>
      <c r="X41" s="29">
        <v>20</v>
      </c>
      <c r="Y41" s="30">
        <v>165530</v>
      </c>
      <c r="Z41" s="32">
        <v>1852529</v>
      </c>
    </row>
    <row r="42" spans="1:28" x14ac:dyDescent="0.3">
      <c r="A42" s="28">
        <v>44409</v>
      </c>
      <c r="B42" s="29">
        <v>162536</v>
      </c>
      <c r="C42" s="29">
        <v>17614</v>
      </c>
      <c r="D42" s="29">
        <v>37505</v>
      </c>
      <c r="E42" s="29">
        <v>14648</v>
      </c>
      <c r="F42" s="29">
        <v>1500</v>
      </c>
      <c r="G42" s="30">
        <v>233803</v>
      </c>
      <c r="H42" s="29">
        <v>66267</v>
      </c>
      <c r="I42" s="29">
        <v>142669</v>
      </c>
      <c r="J42" s="29">
        <v>23875</v>
      </c>
      <c r="K42" s="29">
        <v>616895</v>
      </c>
      <c r="L42" s="31">
        <v>1555</v>
      </c>
      <c r="M42" s="29">
        <v>47276</v>
      </c>
      <c r="N42" s="30">
        <v>832270</v>
      </c>
      <c r="O42" s="31">
        <v>140797</v>
      </c>
      <c r="P42" s="31">
        <v>362710</v>
      </c>
      <c r="Q42" s="31">
        <v>50138</v>
      </c>
      <c r="R42" s="31">
        <v>17268</v>
      </c>
      <c r="S42" s="30">
        <v>570913</v>
      </c>
      <c r="T42" s="30">
        <v>1703253</v>
      </c>
      <c r="U42" s="31">
        <v>84122</v>
      </c>
      <c r="V42" s="31">
        <v>80650</v>
      </c>
      <c r="W42" s="31">
        <v>1785</v>
      </c>
      <c r="X42" s="29">
        <v>544</v>
      </c>
      <c r="Y42" s="30">
        <v>167101</v>
      </c>
      <c r="Z42" s="32">
        <v>1870354</v>
      </c>
      <c r="AA42" s="33"/>
    </row>
    <row r="43" spans="1:28" x14ac:dyDescent="0.3">
      <c r="A43" s="28">
        <v>44440</v>
      </c>
      <c r="B43" s="29">
        <v>162816</v>
      </c>
      <c r="C43" s="29">
        <v>17659</v>
      </c>
      <c r="D43" s="29">
        <v>37622</v>
      </c>
      <c r="E43" s="29">
        <v>14662</v>
      </c>
      <c r="F43" s="29">
        <v>1512</v>
      </c>
      <c r="G43" s="30">
        <v>234271</v>
      </c>
      <c r="H43" s="29">
        <v>66267</v>
      </c>
      <c r="I43" s="29">
        <v>144347</v>
      </c>
      <c r="J43" s="29">
        <v>24239</v>
      </c>
      <c r="K43" s="29">
        <v>621841</v>
      </c>
      <c r="L43" s="31">
        <v>1549</v>
      </c>
      <c r="M43" s="29">
        <v>47616</v>
      </c>
      <c r="N43" s="30">
        <v>839592</v>
      </c>
      <c r="O43" s="31">
        <v>142064</v>
      </c>
      <c r="P43" s="31">
        <v>370880</v>
      </c>
      <c r="Q43" s="31">
        <v>51202</v>
      </c>
      <c r="R43" s="31">
        <v>17134</v>
      </c>
      <c r="S43" s="30">
        <v>581280</v>
      </c>
      <c r="T43" s="30">
        <v>1721410</v>
      </c>
      <c r="U43" s="31">
        <v>85275</v>
      </c>
      <c r="V43" s="31">
        <v>80400</v>
      </c>
      <c r="W43" s="31">
        <v>1820</v>
      </c>
      <c r="X43" s="29">
        <v>1319</v>
      </c>
      <c r="Y43" s="30">
        <v>168814</v>
      </c>
      <c r="Z43" s="32">
        <v>1890224</v>
      </c>
      <c r="AA43" s="33"/>
    </row>
    <row r="44" spans="1:28" x14ac:dyDescent="0.3">
      <c r="A44" s="28">
        <v>44470</v>
      </c>
      <c r="B44" s="29">
        <v>163387</v>
      </c>
      <c r="C44" s="29">
        <v>17686</v>
      </c>
      <c r="D44" s="29">
        <v>37651</v>
      </c>
      <c r="E44" s="29">
        <v>14675</v>
      </c>
      <c r="F44" s="29">
        <v>1509</v>
      </c>
      <c r="G44" s="30">
        <v>234908</v>
      </c>
      <c r="H44" s="29">
        <v>66235</v>
      </c>
      <c r="I44" s="29">
        <v>145838</v>
      </c>
      <c r="J44" s="29">
        <v>24551</v>
      </c>
      <c r="K44" s="29">
        <v>626504</v>
      </c>
      <c r="L44" s="31">
        <v>1587</v>
      </c>
      <c r="M44" s="29">
        <v>47913</v>
      </c>
      <c r="N44" s="30">
        <v>846393</v>
      </c>
      <c r="O44" s="31">
        <v>143138</v>
      </c>
      <c r="P44" s="31">
        <v>377725</v>
      </c>
      <c r="Q44" s="31">
        <v>52295</v>
      </c>
      <c r="R44" s="31">
        <v>17008</v>
      </c>
      <c r="S44" s="30">
        <v>590166</v>
      </c>
      <c r="T44" s="30">
        <v>1737702</v>
      </c>
      <c r="U44" s="31">
        <v>86358</v>
      </c>
      <c r="V44" s="31">
        <v>80181</v>
      </c>
      <c r="W44" s="31">
        <v>1838</v>
      </c>
      <c r="X44" s="29">
        <v>1885</v>
      </c>
      <c r="Y44" s="30">
        <v>170262</v>
      </c>
      <c r="Z44" s="32">
        <v>1907964</v>
      </c>
      <c r="AA44" s="33"/>
    </row>
    <row r="45" spans="1:28" x14ac:dyDescent="0.3">
      <c r="A45" s="28">
        <v>44501</v>
      </c>
      <c r="B45" s="29">
        <v>163736</v>
      </c>
      <c r="C45" s="29">
        <v>17711</v>
      </c>
      <c r="D45" s="29">
        <v>37882</v>
      </c>
      <c r="E45" s="29">
        <v>14664</v>
      </c>
      <c r="F45" s="29">
        <v>1505</v>
      </c>
      <c r="G45" s="30">
        <v>235498</v>
      </c>
      <c r="H45" s="29">
        <v>66238</v>
      </c>
      <c r="I45" s="29">
        <v>147274</v>
      </c>
      <c r="J45" s="29">
        <v>24836</v>
      </c>
      <c r="K45" s="29">
        <v>629824</v>
      </c>
      <c r="L45" s="31">
        <v>1613</v>
      </c>
      <c r="M45" s="29">
        <v>48089</v>
      </c>
      <c r="N45" s="30">
        <v>851636</v>
      </c>
      <c r="O45" s="31">
        <v>143852</v>
      </c>
      <c r="P45" s="31">
        <v>383607</v>
      </c>
      <c r="Q45" s="31">
        <v>53369</v>
      </c>
      <c r="R45" s="31">
        <v>16856</v>
      </c>
      <c r="S45" s="30">
        <v>597684</v>
      </c>
      <c r="T45" s="30">
        <v>1751056</v>
      </c>
      <c r="U45" s="31">
        <v>87473</v>
      </c>
      <c r="V45" s="31">
        <v>80102</v>
      </c>
      <c r="W45" s="31">
        <v>1834</v>
      </c>
      <c r="X45" s="29">
        <v>2347</v>
      </c>
      <c r="Y45" s="30">
        <v>171756</v>
      </c>
      <c r="Z45" s="32">
        <v>1922812</v>
      </c>
      <c r="AA45" s="33"/>
      <c r="AB45" s="34"/>
    </row>
    <row r="46" spans="1:28" x14ac:dyDescent="0.3">
      <c r="A46" s="28">
        <v>44531</v>
      </c>
      <c r="B46" s="29">
        <v>163957</v>
      </c>
      <c r="C46" s="29">
        <v>17641</v>
      </c>
      <c r="D46" s="29">
        <v>37994</v>
      </c>
      <c r="E46" s="29">
        <v>14670</v>
      </c>
      <c r="F46" s="29">
        <v>1520</v>
      </c>
      <c r="G46" s="30">
        <v>235782</v>
      </c>
      <c r="H46" s="29">
        <v>66158</v>
      </c>
      <c r="I46" s="29">
        <v>150345</v>
      </c>
      <c r="J46" s="29">
        <v>21600</v>
      </c>
      <c r="K46" s="29">
        <v>633806</v>
      </c>
      <c r="L46" s="31">
        <v>1744</v>
      </c>
      <c r="M46" s="29">
        <v>48308</v>
      </c>
      <c r="N46" s="30">
        <v>855803</v>
      </c>
      <c r="O46" s="31">
        <v>146936</v>
      </c>
      <c r="P46" s="31">
        <v>392520</v>
      </c>
      <c r="Q46" s="31">
        <v>54544</v>
      </c>
      <c r="R46" s="31">
        <v>16729</v>
      </c>
      <c r="S46" s="30">
        <v>610729</v>
      </c>
      <c r="T46" s="30">
        <v>1768472</v>
      </c>
      <c r="U46" s="31">
        <v>88547</v>
      </c>
      <c r="V46" s="31">
        <v>80070</v>
      </c>
      <c r="W46" s="31">
        <v>1884</v>
      </c>
      <c r="X46" s="29">
        <v>2611</v>
      </c>
      <c r="Y46" s="30">
        <v>173112</v>
      </c>
      <c r="Z46" s="32">
        <v>1941584</v>
      </c>
      <c r="AA46" s="33"/>
    </row>
    <row r="47" spans="1:28" x14ac:dyDescent="0.3">
      <c r="A47" s="28">
        <v>44562</v>
      </c>
      <c r="B47" s="29">
        <v>164311</v>
      </c>
      <c r="C47" s="29">
        <v>17623</v>
      </c>
      <c r="D47" s="29">
        <v>38063</v>
      </c>
      <c r="E47" s="29">
        <v>14657</v>
      </c>
      <c r="F47" s="29">
        <v>1528</v>
      </c>
      <c r="G47" s="30">
        <v>236182</v>
      </c>
      <c r="H47" s="29">
        <v>66197</v>
      </c>
      <c r="I47" s="29">
        <v>152218</v>
      </c>
      <c r="J47" s="29">
        <v>22075</v>
      </c>
      <c r="K47" s="29">
        <v>638922</v>
      </c>
      <c r="L47" s="31">
        <v>1801</v>
      </c>
      <c r="M47" s="29">
        <v>48732</v>
      </c>
      <c r="N47" s="30">
        <v>863748</v>
      </c>
      <c r="O47" s="31">
        <v>148196</v>
      </c>
      <c r="P47" s="31">
        <v>401101</v>
      </c>
      <c r="Q47" s="31">
        <v>55889</v>
      </c>
      <c r="R47" s="31">
        <v>16613</v>
      </c>
      <c r="S47" s="30">
        <v>621799</v>
      </c>
      <c r="T47" s="30">
        <v>1787926</v>
      </c>
      <c r="U47" s="31">
        <v>90111</v>
      </c>
      <c r="V47" s="31">
        <v>80160</v>
      </c>
      <c r="W47" s="31">
        <v>1962</v>
      </c>
      <c r="X47" s="29">
        <v>2840</v>
      </c>
      <c r="Y47" s="30">
        <v>175073</v>
      </c>
      <c r="Z47" s="32">
        <v>1962999</v>
      </c>
      <c r="AA47" s="33"/>
    </row>
    <row r="48" spans="1:28" x14ac:dyDescent="0.3">
      <c r="A48" s="28">
        <v>44593</v>
      </c>
      <c r="B48" s="29">
        <v>163784</v>
      </c>
      <c r="C48" s="29">
        <v>17468</v>
      </c>
      <c r="D48" s="29">
        <v>37945</v>
      </c>
      <c r="E48" s="29">
        <v>14649</v>
      </c>
      <c r="F48" s="29">
        <v>1501</v>
      </c>
      <c r="G48" s="30">
        <v>235347</v>
      </c>
      <c r="H48" s="29">
        <v>66106</v>
      </c>
      <c r="I48" s="29">
        <v>153804</v>
      </c>
      <c r="J48" s="29">
        <v>21810</v>
      </c>
      <c r="K48" s="29">
        <v>643386</v>
      </c>
      <c r="L48" s="31">
        <v>1772</v>
      </c>
      <c r="M48" s="29">
        <v>49213</v>
      </c>
      <c r="N48" s="30">
        <v>869985</v>
      </c>
      <c r="O48" s="31">
        <v>149622</v>
      </c>
      <c r="P48" s="31">
        <v>408341</v>
      </c>
      <c r="Q48" s="31">
        <v>56613</v>
      </c>
      <c r="R48" s="31">
        <v>16441</v>
      </c>
      <c r="S48" s="30">
        <v>631017</v>
      </c>
      <c r="T48" s="30">
        <v>1802455</v>
      </c>
      <c r="U48" s="31">
        <v>91219</v>
      </c>
      <c r="V48" s="31">
        <v>80399</v>
      </c>
      <c r="W48" s="31">
        <v>2008</v>
      </c>
      <c r="X48" s="29">
        <v>2994</v>
      </c>
      <c r="Y48" s="30">
        <v>176620</v>
      </c>
      <c r="Z48" s="32">
        <v>1979075</v>
      </c>
      <c r="AA48" s="33"/>
      <c r="AB48" s="34"/>
    </row>
    <row r="49" spans="1:27" x14ac:dyDescent="0.3">
      <c r="A49" s="28">
        <v>44621</v>
      </c>
      <c r="B49" s="29">
        <v>165029</v>
      </c>
      <c r="C49" s="29">
        <v>17509</v>
      </c>
      <c r="D49" s="29">
        <v>38011</v>
      </c>
      <c r="E49" s="29">
        <v>14619</v>
      </c>
      <c r="F49" s="29">
        <v>1520</v>
      </c>
      <c r="G49" s="30">
        <v>236688</v>
      </c>
      <c r="H49" s="29">
        <v>65939</v>
      </c>
      <c r="I49" s="29">
        <v>155161</v>
      </c>
      <c r="J49" s="29">
        <v>21645</v>
      </c>
      <c r="K49" s="29">
        <v>646777</v>
      </c>
      <c r="L49" s="31">
        <v>1747</v>
      </c>
      <c r="M49" s="29">
        <v>49484</v>
      </c>
      <c r="N49" s="30">
        <v>874814</v>
      </c>
      <c r="O49" s="31">
        <v>150635</v>
      </c>
      <c r="P49" s="31">
        <v>412356</v>
      </c>
      <c r="Q49" s="31">
        <v>58018</v>
      </c>
      <c r="R49" s="31">
        <v>16430</v>
      </c>
      <c r="S49" s="30">
        <v>637439</v>
      </c>
      <c r="T49" s="30">
        <v>1814880</v>
      </c>
      <c r="U49" s="31">
        <v>92160</v>
      </c>
      <c r="V49" s="31">
        <v>80461</v>
      </c>
      <c r="W49" s="31">
        <v>1996</v>
      </c>
      <c r="X49" s="29">
        <v>3195</v>
      </c>
      <c r="Y49" s="30">
        <v>177812</v>
      </c>
      <c r="Z49" s="32">
        <v>1992692</v>
      </c>
      <c r="AA49" s="33"/>
    </row>
    <row r="50" spans="1:27" x14ac:dyDescent="0.3">
      <c r="A50" s="28">
        <v>44652</v>
      </c>
      <c r="B50" s="29">
        <v>165236</v>
      </c>
      <c r="C50" s="29">
        <v>17561</v>
      </c>
      <c r="D50" s="29">
        <v>38120</v>
      </c>
      <c r="E50" s="29">
        <v>14611</v>
      </c>
      <c r="F50" s="29">
        <v>1515</v>
      </c>
      <c r="G50" s="30">
        <v>237043</v>
      </c>
      <c r="H50" s="29">
        <v>65835</v>
      </c>
      <c r="I50" s="29">
        <v>156601</v>
      </c>
      <c r="J50" s="29">
        <v>21495</v>
      </c>
      <c r="K50" s="29">
        <v>650816</v>
      </c>
      <c r="L50" s="31">
        <v>1633</v>
      </c>
      <c r="M50" s="29">
        <v>49821</v>
      </c>
      <c r="N50" s="30">
        <v>880366</v>
      </c>
      <c r="O50" s="31">
        <v>151967</v>
      </c>
      <c r="P50" s="31">
        <v>419818</v>
      </c>
      <c r="Q50" s="31">
        <v>59153</v>
      </c>
      <c r="R50" s="31">
        <v>16243</v>
      </c>
      <c r="S50" s="30">
        <v>647181</v>
      </c>
      <c r="T50" s="30">
        <v>1830425</v>
      </c>
      <c r="U50" s="31">
        <v>93112</v>
      </c>
      <c r="V50" s="31">
        <v>80640</v>
      </c>
      <c r="W50" s="31">
        <v>2045</v>
      </c>
      <c r="X50" s="29">
        <v>3425</v>
      </c>
      <c r="Y50" s="30">
        <v>179222</v>
      </c>
      <c r="Z50" s="32">
        <v>2009647</v>
      </c>
      <c r="AA50" s="33"/>
    </row>
    <row r="51" spans="1:27" x14ac:dyDescent="0.3">
      <c r="A51" s="28">
        <v>44682</v>
      </c>
      <c r="B51" s="29">
        <v>165736</v>
      </c>
      <c r="C51" s="29">
        <v>17467</v>
      </c>
      <c r="D51" s="29">
        <v>38319</v>
      </c>
      <c r="E51" s="29">
        <v>14637</v>
      </c>
      <c r="F51" s="29">
        <v>1520</v>
      </c>
      <c r="G51" s="30">
        <v>237679</v>
      </c>
      <c r="H51" s="29">
        <v>65780</v>
      </c>
      <c r="I51" s="29">
        <v>157454</v>
      </c>
      <c r="J51" s="29">
        <v>21488</v>
      </c>
      <c r="K51" s="29">
        <v>653181</v>
      </c>
      <c r="L51" s="31">
        <v>1576</v>
      </c>
      <c r="M51" s="29">
        <v>49272</v>
      </c>
      <c r="N51" s="30">
        <v>882971</v>
      </c>
      <c r="O51" s="31">
        <v>153424</v>
      </c>
      <c r="P51" s="31">
        <v>428085</v>
      </c>
      <c r="Q51" s="31">
        <v>60129</v>
      </c>
      <c r="R51" s="31">
        <v>16311</v>
      </c>
      <c r="S51" s="30">
        <v>657949</v>
      </c>
      <c r="T51" s="30">
        <v>1844379</v>
      </c>
      <c r="U51" s="31">
        <v>94061</v>
      </c>
      <c r="V51" s="31">
        <v>79681</v>
      </c>
      <c r="W51" s="31">
        <v>2082</v>
      </c>
      <c r="X51" s="29">
        <v>3826</v>
      </c>
      <c r="Y51" s="30">
        <v>179650</v>
      </c>
      <c r="Z51" s="32">
        <v>2024029</v>
      </c>
      <c r="AA51" s="33"/>
    </row>
    <row r="52" spans="1:27" x14ac:dyDescent="0.3">
      <c r="A52" s="28">
        <v>44713</v>
      </c>
      <c r="B52" s="29">
        <v>165823</v>
      </c>
      <c r="C52" s="29">
        <v>17430</v>
      </c>
      <c r="D52" s="29">
        <v>38411</v>
      </c>
      <c r="E52" s="29">
        <v>14719</v>
      </c>
      <c r="F52" s="29">
        <v>1523</v>
      </c>
      <c r="G52" s="30">
        <v>237906</v>
      </c>
      <c r="H52" s="29">
        <v>65665</v>
      </c>
      <c r="I52" s="29">
        <v>157980</v>
      </c>
      <c r="J52" s="29">
        <v>21220</v>
      </c>
      <c r="K52" s="29">
        <v>655384</v>
      </c>
      <c r="L52" s="31">
        <v>1599</v>
      </c>
      <c r="M52" s="29">
        <v>48927</v>
      </c>
      <c r="N52" s="30">
        <v>885110</v>
      </c>
      <c r="O52" s="31">
        <v>154468</v>
      </c>
      <c r="P52" s="31">
        <v>432937</v>
      </c>
      <c r="Q52" s="31">
        <v>61293</v>
      </c>
      <c r="R52" s="31">
        <v>16455</v>
      </c>
      <c r="S52" s="30">
        <v>665153</v>
      </c>
      <c r="T52" s="30">
        <v>1853834</v>
      </c>
      <c r="U52" s="31">
        <v>94733</v>
      </c>
      <c r="V52" s="31">
        <v>78707</v>
      </c>
      <c r="W52" s="31">
        <v>2071</v>
      </c>
      <c r="X52" s="29">
        <v>4024</v>
      </c>
      <c r="Y52" s="30">
        <v>179535</v>
      </c>
      <c r="Z52" s="32">
        <v>2033369</v>
      </c>
      <c r="AA52" s="33"/>
    </row>
    <row r="53" spans="1:27" x14ac:dyDescent="0.3">
      <c r="A53" s="28">
        <v>44743</v>
      </c>
      <c r="B53" s="29">
        <v>166326</v>
      </c>
      <c r="C53" s="29">
        <v>17465</v>
      </c>
      <c r="D53" s="29">
        <v>38448</v>
      </c>
      <c r="E53" s="29">
        <v>14800</v>
      </c>
      <c r="F53" s="29">
        <v>1556</v>
      </c>
      <c r="G53" s="30">
        <v>238595</v>
      </c>
      <c r="H53" s="29">
        <v>65606</v>
      </c>
      <c r="I53" s="29">
        <v>159473</v>
      </c>
      <c r="J53" s="29">
        <v>21365</v>
      </c>
      <c r="K53" s="29">
        <v>659334</v>
      </c>
      <c r="L53" s="31">
        <v>1605</v>
      </c>
      <c r="M53" s="29">
        <v>49305</v>
      </c>
      <c r="N53" s="30">
        <v>891082</v>
      </c>
      <c r="O53" s="31">
        <v>155309</v>
      </c>
      <c r="P53" s="31">
        <v>437141</v>
      </c>
      <c r="Q53" s="31">
        <v>62411</v>
      </c>
      <c r="R53" s="31">
        <v>16482</v>
      </c>
      <c r="S53" s="30">
        <v>671343</v>
      </c>
      <c r="T53" s="30">
        <v>1866626</v>
      </c>
      <c r="U53" s="31">
        <v>95450</v>
      </c>
      <c r="V53" s="31">
        <v>78850</v>
      </c>
      <c r="W53" s="31">
        <v>2097</v>
      </c>
      <c r="X53" s="29">
        <v>4211</v>
      </c>
      <c r="Y53" s="30">
        <v>180608</v>
      </c>
      <c r="Z53" s="32">
        <v>2047234</v>
      </c>
      <c r="AA53" s="33"/>
    </row>
    <row r="54" spans="1:27" x14ac:dyDescent="0.3">
      <c r="A54" s="28">
        <v>44774</v>
      </c>
      <c r="B54" s="29">
        <v>166663</v>
      </c>
      <c r="C54" s="29">
        <v>17552</v>
      </c>
      <c r="D54" s="29">
        <v>38536</v>
      </c>
      <c r="E54" s="29">
        <v>14866</v>
      </c>
      <c r="F54" s="29">
        <v>1560</v>
      </c>
      <c r="G54" s="30">
        <v>239177</v>
      </c>
      <c r="H54" s="29">
        <v>65508</v>
      </c>
      <c r="I54" s="29">
        <v>160533</v>
      </c>
      <c r="J54" s="29">
        <v>22318</v>
      </c>
      <c r="K54" s="29">
        <v>662866</v>
      </c>
      <c r="L54" s="31">
        <v>2151</v>
      </c>
      <c r="M54" s="29">
        <v>49329</v>
      </c>
      <c r="N54" s="30">
        <v>897197</v>
      </c>
      <c r="O54" s="31">
        <v>155828</v>
      </c>
      <c r="P54" s="31">
        <v>442172</v>
      </c>
      <c r="Q54" s="31">
        <v>63295</v>
      </c>
      <c r="R54" s="31">
        <v>16725</v>
      </c>
      <c r="S54" s="30">
        <v>678020</v>
      </c>
      <c r="T54" s="35">
        <v>1879902</v>
      </c>
      <c r="U54" s="31">
        <v>96294</v>
      </c>
      <c r="V54" s="31">
        <v>79051</v>
      </c>
      <c r="W54" s="31">
        <v>2358</v>
      </c>
      <c r="X54" s="29">
        <v>4371</v>
      </c>
      <c r="Y54" s="30">
        <v>182074</v>
      </c>
      <c r="Z54" s="32">
        <v>2061976</v>
      </c>
      <c r="AA54" s="33"/>
    </row>
    <row r="55" spans="1:27" x14ac:dyDescent="0.3">
      <c r="A55" s="28">
        <v>44805</v>
      </c>
      <c r="B55" s="29">
        <v>166237</v>
      </c>
      <c r="C55" s="29">
        <v>17583</v>
      </c>
      <c r="D55" s="29">
        <v>38657</v>
      </c>
      <c r="E55" s="29">
        <v>14957</v>
      </c>
      <c r="F55" s="29">
        <v>1566</v>
      </c>
      <c r="G55" s="30">
        <v>239000</v>
      </c>
      <c r="H55" s="29">
        <v>65196</v>
      </c>
      <c r="I55" s="29">
        <v>160419</v>
      </c>
      <c r="J55" s="29">
        <v>22604</v>
      </c>
      <c r="K55" s="29">
        <v>664630</v>
      </c>
      <c r="L55" s="31">
        <v>3847</v>
      </c>
      <c r="M55" s="29">
        <v>49427</v>
      </c>
      <c r="N55" s="30">
        <v>900927</v>
      </c>
      <c r="O55" s="31">
        <v>155919</v>
      </c>
      <c r="P55" s="31">
        <v>447661</v>
      </c>
      <c r="Q55" s="31">
        <v>64339</v>
      </c>
      <c r="R55" s="31">
        <v>17482</v>
      </c>
      <c r="S55" s="30">
        <v>685401</v>
      </c>
      <c r="T55" s="30">
        <v>1890524</v>
      </c>
      <c r="U55" s="31">
        <v>97236</v>
      </c>
      <c r="V55" s="31">
        <v>79441</v>
      </c>
      <c r="W55" s="31">
        <v>2477</v>
      </c>
      <c r="X55" s="29">
        <v>4470</v>
      </c>
      <c r="Y55" s="30">
        <v>183624</v>
      </c>
      <c r="Z55" s="32">
        <v>2074148</v>
      </c>
      <c r="AA55" s="33"/>
    </row>
    <row r="56" spans="1:27" x14ac:dyDescent="0.3">
      <c r="A56" s="28">
        <v>44835</v>
      </c>
      <c r="B56" s="29">
        <v>166074</v>
      </c>
      <c r="C56" s="29">
        <v>17568</v>
      </c>
      <c r="D56" s="29">
        <v>38789</v>
      </c>
      <c r="E56" s="29">
        <v>15021</v>
      </c>
      <c r="F56" s="29">
        <v>1557</v>
      </c>
      <c r="G56" s="30">
        <v>239009</v>
      </c>
      <c r="H56" s="29">
        <v>65015</v>
      </c>
      <c r="I56" s="29">
        <v>160232</v>
      </c>
      <c r="J56" s="29">
        <v>23401</v>
      </c>
      <c r="K56" s="29">
        <v>665594</v>
      </c>
      <c r="L56" s="31">
        <v>5095</v>
      </c>
      <c r="M56" s="29">
        <v>49156</v>
      </c>
      <c r="N56" s="30">
        <v>903478</v>
      </c>
      <c r="O56" s="31">
        <v>156172</v>
      </c>
      <c r="P56" s="31">
        <v>451475</v>
      </c>
      <c r="Q56" s="31">
        <v>65733</v>
      </c>
      <c r="R56" s="31">
        <v>18312</v>
      </c>
      <c r="S56" s="30">
        <v>691692</v>
      </c>
      <c r="T56" s="30">
        <v>1899194</v>
      </c>
      <c r="U56" s="31">
        <v>98069</v>
      </c>
      <c r="V56" s="31">
        <v>80000</v>
      </c>
      <c r="W56" s="31">
        <v>2569</v>
      </c>
      <c r="X56" s="29">
        <v>4650</v>
      </c>
      <c r="Y56" s="30">
        <v>185288</v>
      </c>
      <c r="Z56" s="32">
        <v>2084482</v>
      </c>
      <c r="AA56" s="33"/>
    </row>
    <row r="57" spans="1:27" x14ac:dyDescent="0.3">
      <c r="A57" s="28">
        <v>44866</v>
      </c>
      <c r="B57" s="29">
        <v>165991</v>
      </c>
      <c r="C57" s="29">
        <v>17640</v>
      </c>
      <c r="D57" s="29">
        <v>38954</v>
      </c>
      <c r="E57" s="29">
        <v>15073</v>
      </c>
      <c r="F57" s="29">
        <v>1583</v>
      </c>
      <c r="G57" s="30">
        <v>239241</v>
      </c>
      <c r="H57" s="29">
        <v>64908</v>
      </c>
      <c r="I57" s="29">
        <v>160461</v>
      </c>
      <c r="J57" s="29">
        <v>24231</v>
      </c>
      <c r="K57" s="29">
        <v>668084</v>
      </c>
      <c r="L57" s="31">
        <v>6273</v>
      </c>
      <c r="M57" s="29">
        <v>49227</v>
      </c>
      <c r="N57" s="30">
        <v>908276</v>
      </c>
      <c r="O57" s="31">
        <v>156687</v>
      </c>
      <c r="P57" s="31">
        <v>456247</v>
      </c>
      <c r="Q57" s="31">
        <v>66944</v>
      </c>
      <c r="R57" s="31">
        <v>19378</v>
      </c>
      <c r="S57" s="30">
        <v>699256</v>
      </c>
      <c r="T57" s="30">
        <v>1911681</v>
      </c>
      <c r="U57" s="31">
        <v>99009</v>
      </c>
      <c r="V57" s="31">
        <v>80580</v>
      </c>
      <c r="W57" s="31">
        <v>2677</v>
      </c>
      <c r="X57" s="29">
        <v>4560</v>
      </c>
      <c r="Y57" s="30">
        <v>186826</v>
      </c>
      <c r="Z57" s="32">
        <v>2098507</v>
      </c>
      <c r="AA57" s="33"/>
    </row>
    <row r="58" spans="1:27" x14ac:dyDescent="0.3">
      <c r="A58" s="28">
        <v>44896</v>
      </c>
      <c r="B58" s="29">
        <v>166218</v>
      </c>
      <c r="C58" s="29">
        <v>17664</v>
      </c>
      <c r="D58" s="29">
        <v>39141</v>
      </c>
      <c r="E58" s="29">
        <v>15124</v>
      </c>
      <c r="F58" s="29">
        <v>1609</v>
      </c>
      <c r="G58" s="30">
        <v>239756</v>
      </c>
      <c r="H58" s="29">
        <v>64829</v>
      </c>
      <c r="I58" s="29">
        <v>160831</v>
      </c>
      <c r="J58" s="29">
        <v>25149</v>
      </c>
      <c r="K58" s="29">
        <v>670599</v>
      </c>
      <c r="L58" s="31">
        <v>7217</v>
      </c>
      <c r="M58" s="29">
        <v>49561</v>
      </c>
      <c r="N58" s="30">
        <v>913357</v>
      </c>
      <c r="O58" s="31">
        <v>157678</v>
      </c>
      <c r="P58" s="31">
        <v>463919</v>
      </c>
      <c r="Q58" s="31">
        <v>68244</v>
      </c>
      <c r="R58" s="31">
        <v>20458</v>
      </c>
      <c r="S58" s="30">
        <v>710299</v>
      </c>
      <c r="T58" s="30">
        <v>1928241</v>
      </c>
      <c r="U58" s="31">
        <v>100602</v>
      </c>
      <c r="V58" s="31">
        <v>81227</v>
      </c>
      <c r="W58" s="31">
        <v>2805</v>
      </c>
      <c r="X58" s="29">
        <v>4509</v>
      </c>
      <c r="Y58" s="30">
        <v>189143</v>
      </c>
      <c r="Z58" s="32">
        <v>2117384</v>
      </c>
      <c r="AA58" s="33"/>
    </row>
    <row r="59" spans="1:27" x14ac:dyDescent="0.3">
      <c r="A59" s="28">
        <v>44927</v>
      </c>
      <c r="B59" s="29">
        <v>166452</v>
      </c>
      <c r="C59" s="29">
        <v>17626</v>
      </c>
      <c r="D59" s="29">
        <v>39217</v>
      </c>
      <c r="E59" s="29">
        <v>15164</v>
      </c>
      <c r="F59" s="29">
        <v>1627</v>
      </c>
      <c r="G59" s="30">
        <v>240086</v>
      </c>
      <c r="H59" s="29">
        <v>64821</v>
      </c>
      <c r="I59" s="29">
        <v>161475</v>
      </c>
      <c r="J59" s="29">
        <v>25937</v>
      </c>
      <c r="K59" s="29">
        <v>673759</v>
      </c>
      <c r="L59" s="31">
        <v>8373</v>
      </c>
      <c r="M59" s="29">
        <v>49994</v>
      </c>
      <c r="N59" s="30">
        <v>919538</v>
      </c>
      <c r="O59" s="31">
        <v>158988</v>
      </c>
      <c r="P59" s="31">
        <v>473537</v>
      </c>
      <c r="Q59" s="31">
        <v>68919</v>
      </c>
      <c r="R59" s="31">
        <v>21586</v>
      </c>
      <c r="S59" s="30">
        <v>723030</v>
      </c>
      <c r="T59" s="30">
        <v>1947475</v>
      </c>
      <c r="U59" s="31">
        <v>102578</v>
      </c>
      <c r="V59" s="31">
        <v>81595</v>
      </c>
      <c r="W59" s="31">
        <v>2917</v>
      </c>
      <c r="X59" s="29">
        <v>4543</v>
      </c>
      <c r="Y59" s="30">
        <v>191633</v>
      </c>
      <c r="Z59" s="32">
        <v>2139108</v>
      </c>
      <c r="AA59" s="33"/>
    </row>
    <row r="60" spans="1:27" x14ac:dyDescent="0.3">
      <c r="A60" s="28">
        <v>44958</v>
      </c>
      <c r="B60" s="29">
        <v>166430</v>
      </c>
      <c r="C60" s="29">
        <v>17661</v>
      </c>
      <c r="D60" s="29">
        <v>39319</v>
      </c>
      <c r="E60" s="29">
        <v>15176</v>
      </c>
      <c r="F60" s="29">
        <v>1624</v>
      </c>
      <c r="G60" s="30">
        <v>240210</v>
      </c>
      <c r="H60" s="29">
        <v>64664</v>
      </c>
      <c r="I60" s="29">
        <v>162323</v>
      </c>
      <c r="J60" s="29">
        <v>26806</v>
      </c>
      <c r="K60" s="29">
        <v>677758</v>
      </c>
      <c r="L60" s="31">
        <v>9436</v>
      </c>
      <c r="M60" s="29">
        <v>50352</v>
      </c>
      <c r="N60" s="30">
        <v>926675</v>
      </c>
      <c r="O60" s="31">
        <v>159937</v>
      </c>
      <c r="P60" s="31">
        <v>480096</v>
      </c>
      <c r="Q60" s="31">
        <v>69604</v>
      </c>
      <c r="R60" s="31">
        <v>22772</v>
      </c>
      <c r="S60" s="30">
        <v>732409</v>
      </c>
      <c r="T60" s="30">
        <v>1963958</v>
      </c>
      <c r="U60" s="31">
        <v>103611</v>
      </c>
      <c r="V60" s="31">
        <v>82372</v>
      </c>
      <c r="W60" s="31">
        <v>3085</v>
      </c>
      <c r="X60" s="29">
        <v>4674</v>
      </c>
      <c r="Y60" s="30">
        <v>193742</v>
      </c>
      <c r="Z60" s="32">
        <v>2157700</v>
      </c>
      <c r="AA60" s="33"/>
    </row>
    <row r="61" spans="1:27" x14ac:dyDescent="0.3">
      <c r="A61" s="28">
        <v>44986</v>
      </c>
      <c r="B61" s="29">
        <v>166571</v>
      </c>
      <c r="C61" s="29">
        <v>17764</v>
      </c>
      <c r="D61" s="29">
        <v>39620</v>
      </c>
      <c r="E61" s="29">
        <v>15205</v>
      </c>
      <c r="F61" s="29">
        <v>1652</v>
      </c>
      <c r="G61" s="30">
        <v>240812</v>
      </c>
      <c r="H61" s="29">
        <v>64616</v>
      </c>
      <c r="I61" s="29">
        <v>162349</v>
      </c>
      <c r="J61" s="29">
        <v>27623</v>
      </c>
      <c r="K61" s="29">
        <v>680124</v>
      </c>
      <c r="L61" s="31">
        <v>10773</v>
      </c>
      <c r="M61" s="29">
        <v>50573</v>
      </c>
      <c r="N61" s="30">
        <v>931442</v>
      </c>
      <c r="O61" s="31">
        <v>160657</v>
      </c>
      <c r="P61" s="31">
        <v>483450</v>
      </c>
      <c r="Q61" s="31">
        <v>70452</v>
      </c>
      <c r="R61" s="31">
        <v>23659</v>
      </c>
      <c r="S61" s="30">
        <v>738218</v>
      </c>
      <c r="T61" s="30">
        <v>1975088</v>
      </c>
      <c r="U61" s="31">
        <v>104316</v>
      </c>
      <c r="V61" s="31">
        <v>82750</v>
      </c>
      <c r="W61" s="31">
        <v>3126</v>
      </c>
      <c r="X61" s="29">
        <v>4590</v>
      </c>
      <c r="Y61" s="30">
        <v>194782</v>
      </c>
      <c r="Z61" s="32">
        <v>2169870</v>
      </c>
      <c r="AA61" s="33"/>
    </row>
    <row r="62" spans="1:27" x14ac:dyDescent="0.3">
      <c r="A62" s="28">
        <v>45017</v>
      </c>
      <c r="B62" s="29">
        <v>166681</v>
      </c>
      <c r="C62" s="29">
        <v>17877</v>
      </c>
      <c r="D62" s="29">
        <v>39911</v>
      </c>
      <c r="E62" s="29">
        <v>15208</v>
      </c>
      <c r="F62" s="29">
        <v>1653</v>
      </c>
      <c r="G62" s="30">
        <v>241330</v>
      </c>
      <c r="H62" s="29">
        <v>64629</v>
      </c>
      <c r="I62" s="29">
        <v>162738</v>
      </c>
      <c r="J62" s="29">
        <v>28214</v>
      </c>
      <c r="K62" s="29">
        <v>683586</v>
      </c>
      <c r="L62" s="31">
        <v>11921</v>
      </c>
      <c r="M62" s="29">
        <v>50612</v>
      </c>
      <c r="N62" s="30">
        <v>937071</v>
      </c>
      <c r="O62" s="31">
        <v>161566</v>
      </c>
      <c r="P62" s="31">
        <v>487142</v>
      </c>
      <c r="Q62" s="31">
        <v>72448</v>
      </c>
      <c r="R62" s="31">
        <v>24757</v>
      </c>
      <c r="S62" s="30">
        <v>745913</v>
      </c>
      <c r="T62" s="30">
        <v>1988943</v>
      </c>
      <c r="U62" s="31">
        <v>105034</v>
      </c>
      <c r="V62" s="31">
        <v>83384</v>
      </c>
      <c r="W62" s="31">
        <v>3202</v>
      </c>
      <c r="X62" s="29">
        <v>4688</v>
      </c>
      <c r="Y62" s="30">
        <v>196308</v>
      </c>
      <c r="Z62" s="32">
        <v>2185251</v>
      </c>
      <c r="AA62" s="33"/>
    </row>
    <row r="63" spans="1:27" x14ac:dyDescent="0.3">
      <c r="A63" s="28">
        <v>45047</v>
      </c>
      <c r="B63" s="29">
        <v>165246</v>
      </c>
      <c r="C63" s="29">
        <v>17681</v>
      </c>
      <c r="D63" s="29">
        <v>40082</v>
      </c>
      <c r="E63" s="29">
        <v>15218</v>
      </c>
      <c r="F63" s="29">
        <v>1674</v>
      </c>
      <c r="G63" s="30">
        <v>239901</v>
      </c>
      <c r="H63" s="29">
        <v>64413</v>
      </c>
      <c r="I63" s="29">
        <v>160748</v>
      </c>
      <c r="J63" s="29">
        <v>29044</v>
      </c>
      <c r="K63" s="29">
        <v>682708</v>
      </c>
      <c r="L63" s="31">
        <v>12766</v>
      </c>
      <c r="M63" s="29">
        <v>51153</v>
      </c>
      <c r="N63" s="30">
        <v>936419</v>
      </c>
      <c r="O63" s="31">
        <v>162150</v>
      </c>
      <c r="P63" s="31">
        <v>490605</v>
      </c>
      <c r="Q63" s="31">
        <v>72865</v>
      </c>
      <c r="R63" s="31">
        <v>25608</v>
      </c>
      <c r="S63" s="30">
        <v>751228</v>
      </c>
      <c r="T63" s="30">
        <v>1991961</v>
      </c>
      <c r="U63" s="31">
        <v>105539</v>
      </c>
      <c r="V63" s="31">
        <v>83090</v>
      </c>
      <c r="W63" s="31">
        <v>3212</v>
      </c>
      <c r="X63" s="29">
        <v>4732</v>
      </c>
      <c r="Y63" s="30">
        <v>196573</v>
      </c>
      <c r="Z63" s="32">
        <v>2188534</v>
      </c>
      <c r="AA63" s="33"/>
    </row>
    <row r="64" spans="1:27" x14ac:dyDescent="0.3">
      <c r="A64" s="28">
        <v>45078</v>
      </c>
      <c r="B64" s="29">
        <v>164650</v>
      </c>
      <c r="C64" s="29">
        <v>17700</v>
      </c>
      <c r="D64" s="29">
        <v>40292</v>
      </c>
      <c r="E64" s="29">
        <v>15218</v>
      </c>
      <c r="F64" s="29">
        <v>1697</v>
      </c>
      <c r="G64" s="30">
        <v>239557</v>
      </c>
      <c r="H64" s="29">
        <v>64438</v>
      </c>
      <c r="I64" s="29">
        <v>158646</v>
      </c>
      <c r="J64" s="29">
        <v>29358</v>
      </c>
      <c r="K64" s="29">
        <v>676219</v>
      </c>
      <c r="L64" s="31">
        <v>13583</v>
      </c>
      <c r="M64" s="29">
        <v>52385</v>
      </c>
      <c r="N64" s="30">
        <v>930191</v>
      </c>
      <c r="O64" s="31">
        <v>159787</v>
      </c>
      <c r="P64" s="31">
        <v>485541</v>
      </c>
      <c r="Q64" s="31">
        <v>73055</v>
      </c>
      <c r="R64" s="31">
        <v>26534</v>
      </c>
      <c r="S64" s="30">
        <v>744917</v>
      </c>
      <c r="T64" s="30">
        <v>1979103</v>
      </c>
      <c r="U64" s="31">
        <v>104482</v>
      </c>
      <c r="V64" s="31">
        <v>83532</v>
      </c>
      <c r="W64" s="31">
        <v>3201</v>
      </c>
      <c r="X64" s="29">
        <v>4748</v>
      </c>
      <c r="Y64" s="30">
        <v>195963</v>
      </c>
      <c r="Z64" s="32">
        <v>2175066</v>
      </c>
      <c r="AA64" s="33"/>
    </row>
    <row r="65" spans="1:27" x14ac:dyDescent="0.3">
      <c r="A65" s="28">
        <v>45108</v>
      </c>
      <c r="B65" s="29">
        <v>162571</v>
      </c>
      <c r="C65" s="29">
        <v>17430</v>
      </c>
      <c r="D65" s="29">
        <v>40055</v>
      </c>
      <c r="E65" s="29">
        <v>15039</v>
      </c>
      <c r="F65" s="29">
        <v>1688</v>
      </c>
      <c r="G65" s="30">
        <v>236783</v>
      </c>
      <c r="H65" s="29">
        <v>62762</v>
      </c>
      <c r="I65" s="29">
        <v>156807</v>
      </c>
      <c r="J65" s="29">
        <v>29207</v>
      </c>
      <c r="K65" s="29">
        <v>666809</v>
      </c>
      <c r="L65" s="31">
        <v>14214</v>
      </c>
      <c r="M65" s="29">
        <v>52070</v>
      </c>
      <c r="N65" s="30">
        <v>919107</v>
      </c>
      <c r="O65" s="31">
        <v>156818</v>
      </c>
      <c r="P65" s="31">
        <v>480807</v>
      </c>
      <c r="Q65" s="31">
        <v>72657</v>
      </c>
      <c r="R65" s="31">
        <v>27370</v>
      </c>
      <c r="S65" s="30">
        <v>737652</v>
      </c>
      <c r="T65" s="30">
        <v>1956304</v>
      </c>
      <c r="U65" s="31">
        <v>102045</v>
      </c>
      <c r="V65" s="31">
        <v>83330</v>
      </c>
      <c r="W65" s="31">
        <v>3222</v>
      </c>
      <c r="X65" s="29">
        <v>4770</v>
      </c>
      <c r="Y65" s="30">
        <v>193367</v>
      </c>
      <c r="Z65" s="32">
        <v>2149671</v>
      </c>
      <c r="AA65" s="33"/>
    </row>
    <row r="66" spans="1:27" x14ac:dyDescent="0.3">
      <c r="A66" s="28">
        <v>45139</v>
      </c>
      <c r="B66" s="29">
        <v>160870</v>
      </c>
      <c r="C66" s="29">
        <v>17206</v>
      </c>
      <c r="D66" s="29">
        <v>39267</v>
      </c>
      <c r="E66" s="29">
        <v>14963</v>
      </c>
      <c r="F66" s="29">
        <v>1663</v>
      </c>
      <c r="G66" s="30">
        <v>233969</v>
      </c>
      <c r="H66" s="29">
        <v>61154</v>
      </c>
      <c r="I66" s="29">
        <v>155269</v>
      </c>
      <c r="J66" s="29">
        <v>28984</v>
      </c>
      <c r="K66" s="29">
        <v>657289</v>
      </c>
      <c r="L66" s="31">
        <v>14790</v>
      </c>
      <c r="M66" s="29">
        <v>51891</v>
      </c>
      <c r="N66" s="30">
        <v>908223</v>
      </c>
      <c r="O66" s="31">
        <v>153326</v>
      </c>
      <c r="P66" s="31">
        <v>475688</v>
      </c>
      <c r="Q66" s="31">
        <v>72528</v>
      </c>
      <c r="R66" s="31">
        <v>28224</v>
      </c>
      <c r="S66" s="30">
        <v>729766</v>
      </c>
      <c r="T66" s="30">
        <v>1933112</v>
      </c>
      <c r="U66" s="31">
        <v>99674</v>
      </c>
      <c r="V66" s="31">
        <v>83047</v>
      </c>
      <c r="W66" s="31">
        <v>3220</v>
      </c>
      <c r="X66" s="29">
        <v>4721</v>
      </c>
      <c r="Y66" s="30">
        <v>190662</v>
      </c>
      <c r="Z66" s="32">
        <v>2123774</v>
      </c>
      <c r="AA66" s="33"/>
    </row>
    <row r="67" spans="1:27" x14ac:dyDescent="0.3">
      <c r="A67" s="28">
        <v>45170</v>
      </c>
      <c r="B67" s="29">
        <v>159817</v>
      </c>
      <c r="C67" s="29">
        <v>17042</v>
      </c>
      <c r="D67" s="29">
        <v>38955</v>
      </c>
      <c r="E67" s="29">
        <v>14882</v>
      </c>
      <c r="F67" s="29">
        <v>1650</v>
      </c>
      <c r="G67" s="30">
        <v>232346</v>
      </c>
      <c r="H67" s="29">
        <v>60855</v>
      </c>
      <c r="I67" s="29">
        <v>153570</v>
      </c>
      <c r="J67" s="29">
        <v>28478</v>
      </c>
      <c r="K67" s="29">
        <v>648634</v>
      </c>
      <c r="L67" s="31">
        <v>14792</v>
      </c>
      <c r="M67" s="29">
        <v>51639</v>
      </c>
      <c r="N67" s="30">
        <v>897113</v>
      </c>
      <c r="O67" s="31">
        <v>151314</v>
      </c>
      <c r="P67" s="31">
        <v>471909</v>
      </c>
      <c r="Q67" s="31">
        <v>71687</v>
      </c>
      <c r="R67" s="31">
        <v>28138</v>
      </c>
      <c r="S67" s="30">
        <v>723048</v>
      </c>
      <c r="T67" s="30">
        <v>1913362</v>
      </c>
      <c r="U67" s="31">
        <v>98222</v>
      </c>
      <c r="V67" s="31">
        <v>82334</v>
      </c>
      <c r="W67" s="31">
        <v>3167</v>
      </c>
      <c r="X67" s="29">
        <v>4603</v>
      </c>
      <c r="Y67" s="30">
        <v>188326</v>
      </c>
      <c r="Z67" s="32">
        <v>2101688</v>
      </c>
      <c r="AA67" s="33"/>
    </row>
    <row r="68" spans="1:27" x14ac:dyDescent="0.3">
      <c r="A68" s="28">
        <v>45200</v>
      </c>
      <c r="B68" s="29">
        <v>158939</v>
      </c>
      <c r="C68" s="29">
        <v>17060</v>
      </c>
      <c r="D68" s="29">
        <v>39880</v>
      </c>
      <c r="E68" s="29">
        <v>14979</v>
      </c>
      <c r="F68" s="29">
        <v>1730</v>
      </c>
      <c r="G68" s="30">
        <v>232588</v>
      </c>
      <c r="H68" s="29">
        <v>62509</v>
      </c>
      <c r="I68" s="29">
        <v>155363</v>
      </c>
      <c r="J68" s="29">
        <v>29905</v>
      </c>
      <c r="K68" s="29">
        <v>656078</v>
      </c>
      <c r="L68" s="31">
        <v>16547</v>
      </c>
      <c r="M68" s="29">
        <v>53291</v>
      </c>
      <c r="N68" s="30">
        <v>911184</v>
      </c>
      <c r="O68" s="31">
        <v>151501</v>
      </c>
      <c r="P68" s="31">
        <v>481318</v>
      </c>
      <c r="Q68" s="31">
        <v>74310</v>
      </c>
      <c r="R68" s="31">
        <v>29834</v>
      </c>
      <c r="S68" s="30">
        <v>736963</v>
      </c>
      <c r="T68" s="30">
        <v>1943244</v>
      </c>
      <c r="U68" s="31">
        <v>100486</v>
      </c>
      <c r="V68" s="31">
        <v>88455</v>
      </c>
      <c r="W68" s="31">
        <v>3366</v>
      </c>
      <c r="X68" s="29">
        <v>4657</v>
      </c>
      <c r="Y68" s="30">
        <v>196964</v>
      </c>
      <c r="Z68" s="32">
        <v>2140208</v>
      </c>
      <c r="AA68" s="33"/>
    </row>
    <row r="69" spans="1:27" x14ac:dyDescent="0.3">
      <c r="A69" s="28">
        <v>45231</v>
      </c>
      <c r="B69" s="29">
        <v>158508</v>
      </c>
      <c r="C69" s="29">
        <v>16976</v>
      </c>
      <c r="D69" s="29">
        <v>39711</v>
      </c>
      <c r="E69" s="29">
        <v>14950</v>
      </c>
      <c r="F69" s="29">
        <v>1723</v>
      </c>
      <c r="G69" s="30">
        <v>231868</v>
      </c>
      <c r="H69" s="29">
        <v>62599</v>
      </c>
      <c r="I69" s="29">
        <v>154172</v>
      </c>
      <c r="J69" s="29">
        <v>29646</v>
      </c>
      <c r="K69" s="29">
        <v>649006</v>
      </c>
      <c r="L69" s="31">
        <v>16575</v>
      </c>
      <c r="M69" s="29">
        <v>53459</v>
      </c>
      <c r="N69" s="30">
        <v>902858</v>
      </c>
      <c r="O69" s="31">
        <v>150178</v>
      </c>
      <c r="P69" s="31">
        <v>479623</v>
      </c>
      <c r="Q69" s="31">
        <v>73598</v>
      </c>
      <c r="R69" s="31">
        <v>29865</v>
      </c>
      <c r="S69" s="30">
        <v>733264</v>
      </c>
      <c r="T69" s="30">
        <v>1930589</v>
      </c>
      <c r="U69" s="31">
        <v>99695</v>
      </c>
      <c r="V69" s="31">
        <v>89678</v>
      </c>
      <c r="W69" s="31">
        <v>3324</v>
      </c>
      <c r="X69" s="29">
        <v>4591</v>
      </c>
      <c r="Y69" s="30">
        <v>197288</v>
      </c>
      <c r="Z69" s="32">
        <v>2127877</v>
      </c>
      <c r="AA69" s="33"/>
    </row>
    <row r="70" spans="1:27" x14ac:dyDescent="0.3">
      <c r="A70" s="28">
        <v>45261</v>
      </c>
      <c r="B70" s="29">
        <v>157747</v>
      </c>
      <c r="C70" s="29">
        <v>17091</v>
      </c>
      <c r="D70" s="29">
        <v>40174</v>
      </c>
      <c r="E70" s="29">
        <v>15137</v>
      </c>
      <c r="F70" s="29">
        <v>1792</v>
      </c>
      <c r="G70" s="30">
        <v>231941</v>
      </c>
      <c r="H70" s="29">
        <v>63813</v>
      </c>
      <c r="I70" s="29">
        <v>151895</v>
      </c>
      <c r="J70" s="29">
        <v>30204</v>
      </c>
      <c r="K70" s="29">
        <v>637441</v>
      </c>
      <c r="L70" s="31">
        <v>18202</v>
      </c>
      <c r="M70" s="29">
        <v>54999</v>
      </c>
      <c r="N70" s="30">
        <v>892741</v>
      </c>
      <c r="O70" s="31">
        <v>144705</v>
      </c>
      <c r="P70" s="31">
        <v>470186</v>
      </c>
      <c r="Q70" s="31">
        <v>72815</v>
      </c>
      <c r="R70" s="31">
        <v>31694</v>
      </c>
      <c r="S70" s="30">
        <v>719400</v>
      </c>
      <c r="T70" s="30">
        <v>1907895</v>
      </c>
      <c r="U70" s="31">
        <v>97084</v>
      </c>
      <c r="V70" s="31">
        <v>92938</v>
      </c>
      <c r="W70" s="31">
        <v>3519</v>
      </c>
      <c r="X70" s="29">
        <v>4481</v>
      </c>
      <c r="Y70" s="30">
        <v>198022</v>
      </c>
      <c r="Z70" s="32">
        <v>2105917</v>
      </c>
      <c r="AA70" s="33"/>
    </row>
    <row r="71" spans="1:27" x14ac:dyDescent="0.3">
      <c r="A71" s="28">
        <v>45292</v>
      </c>
      <c r="B71" s="29">
        <v>157343</v>
      </c>
      <c r="C71" s="29">
        <v>17013</v>
      </c>
      <c r="D71" s="29">
        <v>40205</v>
      </c>
      <c r="E71" s="29">
        <v>15221</v>
      </c>
      <c r="F71" s="29">
        <v>1759</v>
      </c>
      <c r="G71" s="30">
        <v>231541</v>
      </c>
      <c r="H71" s="29">
        <v>64318</v>
      </c>
      <c r="I71" s="29">
        <v>151091</v>
      </c>
      <c r="J71" s="29">
        <v>30496</v>
      </c>
      <c r="K71" s="29">
        <v>633398</v>
      </c>
      <c r="L71" s="31">
        <v>19478</v>
      </c>
      <c r="M71" s="29">
        <v>56007</v>
      </c>
      <c r="N71" s="30">
        <v>890470</v>
      </c>
      <c r="O71" s="31">
        <v>144071</v>
      </c>
      <c r="P71" s="31">
        <v>471794</v>
      </c>
      <c r="Q71" s="31">
        <v>73185</v>
      </c>
      <c r="R71" s="31">
        <v>32653</v>
      </c>
      <c r="S71" s="30">
        <v>721703</v>
      </c>
      <c r="T71" s="30">
        <v>1908032</v>
      </c>
      <c r="U71" s="31">
        <v>97077</v>
      </c>
      <c r="V71" s="31">
        <v>95906</v>
      </c>
      <c r="W71" s="31">
        <v>3632</v>
      </c>
      <c r="X71" s="29">
        <v>4344</v>
      </c>
      <c r="Y71" s="30">
        <v>200959</v>
      </c>
      <c r="Z71" s="32">
        <v>2108991</v>
      </c>
      <c r="AA71" s="33"/>
    </row>
    <row r="72" spans="1:27" x14ac:dyDescent="0.3">
      <c r="A72" s="28">
        <v>45323</v>
      </c>
      <c r="B72" s="29">
        <v>156627</v>
      </c>
      <c r="C72" s="29">
        <v>17058</v>
      </c>
      <c r="D72" s="29">
        <v>40285</v>
      </c>
      <c r="E72" s="29">
        <v>15270</v>
      </c>
      <c r="F72" s="29">
        <v>1754</v>
      </c>
      <c r="G72" s="30">
        <v>230994</v>
      </c>
      <c r="H72" s="29">
        <v>64806</v>
      </c>
      <c r="I72" s="29">
        <v>150744</v>
      </c>
      <c r="J72" s="29">
        <v>30778</v>
      </c>
      <c r="K72" s="29">
        <v>628987</v>
      </c>
      <c r="L72" s="31">
        <v>20721</v>
      </c>
      <c r="M72" s="29">
        <v>56632</v>
      </c>
      <c r="N72" s="30">
        <v>887862</v>
      </c>
      <c r="O72" s="31">
        <v>142641</v>
      </c>
      <c r="P72" s="31">
        <v>471988</v>
      </c>
      <c r="Q72" s="31">
        <v>73333</v>
      </c>
      <c r="R72" s="31">
        <v>33703</v>
      </c>
      <c r="S72" s="30">
        <v>721665</v>
      </c>
      <c r="T72" s="30">
        <v>1905327</v>
      </c>
      <c r="U72" s="31">
        <v>96335</v>
      </c>
      <c r="V72" s="31">
        <v>99421</v>
      </c>
      <c r="W72" s="31">
        <v>3765</v>
      </c>
      <c r="X72" s="29">
        <v>4147</v>
      </c>
      <c r="Y72" s="30">
        <v>203668</v>
      </c>
      <c r="Z72" s="32">
        <v>2108995</v>
      </c>
      <c r="AA72" s="33"/>
    </row>
    <row r="73" spans="1:27" x14ac:dyDescent="0.3">
      <c r="A73" s="28">
        <v>45352</v>
      </c>
      <c r="B73" s="29">
        <v>155337</v>
      </c>
      <c r="C73" s="29">
        <v>16815</v>
      </c>
      <c r="D73" s="29">
        <v>40467</v>
      </c>
      <c r="E73" s="29">
        <v>15311</v>
      </c>
      <c r="F73" s="29">
        <v>1762</v>
      </c>
      <c r="G73" s="30">
        <v>229692</v>
      </c>
      <c r="H73" s="29">
        <v>65392</v>
      </c>
      <c r="I73" s="29">
        <v>149175</v>
      </c>
      <c r="J73" s="29">
        <v>30927</v>
      </c>
      <c r="K73" s="29">
        <v>621004</v>
      </c>
      <c r="L73" s="31">
        <v>21792</v>
      </c>
      <c r="M73" s="29">
        <v>57008</v>
      </c>
      <c r="N73" s="30">
        <v>879906</v>
      </c>
      <c r="O73" s="31">
        <v>139459</v>
      </c>
      <c r="P73" s="31">
        <v>464568</v>
      </c>
      <c r="Q73" s="31">
        <v>72362</v>
      </c>
      <c r="R73" s="31">
        <v>34823</v>
      </c>
      <c r="S73" s="30">
        <v>711212</v>
      </c>
      <c r="T73" s="30">
        <v>1886202</v>
      </c>
      <c r="U73" s="31">
        <v>94729</v>
      </c>
      <c r="V73" s="31">
        <v>101682</v>
      </c>
      <c r="W73" s="31">
        <v>3732</v>
      </c>
      <c r="X73" s="29">
        <v>4148</v>
      </c>
      <c r="Y73" s="30">
        <v>204291</v>
      </c>
      <c r="Z73" s="32">
        <v>2090493</v>
      </c>
      <c r="AA73" s="33"/>
    </row>
    <row r="74" spans="1:27" x14ac:dyDescent="0.3">
      <c r="A74" s="28">
        <v>45383</v>
      </c>
      <c r="B74" s="29">
        <v>152646</v>
      </c>
      <c r="C74" s="29">
        <v>16346</v>
      </c>
      <c r="D74" s="29">
        <v>40418</v>
      </c>
      <c r="E74" s="29">
        <v>15247</v>
      </c>
      <c r="F74" s="29">
        <v>1736</v>
      </c>
      <c r="G74" s="30">
        <v>226393</v>
      </c>
      <c r="H74" s="29">
        <v>64771</v>
      </c>
      <c r="I74" s="29">
        <v>143789</v>
      </c>
      <c r="J74" s="29">
        <v>30980</v>
      </c>
      <c r="K74" s="29">
        <v>604475</v>
      </c>
      <c r="L74" s="31">
        <v>22572</v>
      </c>
      <c r="M74" s="29">
        <v>53091</v>
      </c>
      <c r="N74" s="30">
        <v>854907</v>
      </c>
      <c r="O74" s="31">
        <v>132035</v>
      </c>
      <c r="P74" s="31">
        <v>440268</v>
      </c>
      <c r="Q74" s="31">
        <v>70103</v>
      </c>
      <c r="R74" s="31">
        <v>35159</v>
      </c>
      <c r="S74" s="30">
        <v>677565</v>
      </c>
      <c r="T74" s="30">
        <v>1823636</v>
      </c>
      <c r="U74" s="31">
        <v>91170</v>
      </c>
      <c r="V74" s="31">
        <v>100129</v>
      </c>
      <c r="W74" s="31">
        <v>3748</v>
      </c>
      <c r="X74" s="29">
        <v>4217</v>
      </c>
      <c r="Y74" s="30">
        <v>199264</v>
      </c>
      <c r="Z74" s="32">
        <v>2022900</v>
      </c>
      <c r="AA74" s="33"/>
    </row>
    <row r="75" spans="1:27" x14ac:dyDescent="0.3">
      <c r="A75" s="28">
        <v>45413</v>
      </c>
      <c r="B75" s="29">
        <v>151112</v>
      </c>
      <c r="C75" s="29">
        <v>16466</v>
      </c>
      <c r="D75" s="29">
        <v>40785</v>
      </c>
      <c r="E75" s="29">
        <v>15413</v>
      </c>
      <c r="F75" s="29">
        <v>1736</v>
      </c>
      <c r="G75" s="30">
        <v>225512</v>
      </c>
      <c r="H75" s="29">
        <v>66002</v>
      </c>
      <c r="I75" s="29">
        <v>143616</v>
      </c>
      <c r="J75" s="29">
        <v>27896</v>
      </c>
      <c r="K75" s="29">
        <v>592428</v>
      </c>
      <c r="L75" s="31">
        <v>23218</v>
      </c>
      <c r="M75" s="29">
        <v>53568</v>
      </c>
      <c r="N75" s="30">
        <v>840726</v>
      </c>
      <c r="O75" s="31">
        <v>129893</v>
      </c>
      <c r="P75" s="31">
        <v>437248</v>
      </c>
      <c r="Q75" s="31">
        <v>68548</v>
      </c>
      <c r="R75" s="31">
        <v>36821</v>
      </c>
      <c r="S75" s="30">
        <v>672510</v>
      </c>
      <c r="T75" s="30">
        <v>1804750</v>
      </c>
      <c r="U75" s="31">
        <v>90199</v>
      </c>
      <c r="V75" s="31">
        <v>99678</v>
      </c>
      <c r="W75" s="31">
        <v>3667</v>
      </c>
      <c r="X75" s="29">
        <v>4315</v>
      </c>
      <c r="Y75" s="30">
        <v>197859</v>
      </c>
      <c r="Z75" s="32">
        <v>2002609</v>
      </c>
      <c r="AA75" s="33"/>
    </row>
    <row r="76" spans="1:27" x14ac:dyDescent="0.3">
      <c r="A76" s="28">
        <v>45444</v>
      </c>
      <c r="B76" s="29">
        <v>151496</v>
      </c>
      <c r="C76" s="29">
        <v>16613</v>
      </c>
      <c r="D76" s="29">
        <v>40389</v>
      </c>
      <c r="E76" s="29">
        <v>15563</v>
      </c>
      <c r="F76" s="29">
        <v>1745</v>
      </c>
      <c r="G76" s="30">
        <v>225806</v>
      </c>
      <c r="H76" s="29">
        <v>67120</v>
      </c>
      <c r="I76" s="29">
        <v>142107</v>
      </c>
      <c r="J76" s="29">
        <v>28652</v>
      </c>
      <c r="K76" s="29">
        <v>590823</v>
      </c>
      <c r="L76" s="31">
        <v>23984</v>
      </c>
      <c r="M76" s="29">
        <v>53162</v>
      </c>
      <c r="N76" s="30">
        <v>838728</v>
      </c>
      <c r="O76" s="31">
        <v>127842</v>
      </c>
      <c r="P76" s="31">
        <v>430802</v>
      </c>
      <c r="Q76" s="31">
        <v>68007</v>
      </c>
      <c r="R76" s="31">
        <v>37888</v>
      </c>
      <c r="S76" s="30">
        <v>664539</v>
      </c>
      <c r="T76" s="30">
        <v>1796193</v>
      </c>
      <c r="U76" s="31">
        <v>92495</v>
      </c>
      <c r="V76" s="31">
        <v>98036</v>
      </c>
      <c r="W76" s="31">
        <v>3843</v>
      </c>
      <c r="X76" s="29">
        <v>4394</v>
      </c>
      <c r="Y76" s="30">
        <v>198768</v>
      </c>
      <c r="Z76" s="32">
        <v>1994961</v>
      </c>
      <c r="AA76" s="33"/>
    </row>
    <row r="77" spans="1:27" x14ac:dyDescent="0.3">
      <c r="A77" s="28">
        <v>45474</v>
      </c>
      <c r="B77" s="29">
        <v>150244</v>
      </c>
      <c r="C77" s="29">
        <v>16597</v>
      </c>
      <c r="D77" s="29">
        <v>40523</v>
      </c>
      <c r="E77" s="29">
        <v>15551</v>
      </c>
      <c r="F77" s="29">
        <v>1782</v>
      </c>
      <c r="G77" s="30">
        <v>224697</v>
      </c>
      <c r="H77" s="29">
        <v>67126</v>
      </c>
      <c r="I77" s="29">
        <v>141001</v>
      </c>
      <c r="J77" s="29">
        <v>29055</v>
      </c>
      <c r="K77" s="29">
        <v>589388</v>
      </c>
      <c r="L77" s="31">
        <v>24333</v>
      </c>
      <c r="M77" s="29">
        <v>52532</v>
      </c>
      <c r="N77" s="30">
        <v>836309</v>
      </c>
      <c r="O77" s="31">
        <v>125861</v>
      </c>
      <c r="P77" s="31">
        <v>426326</v>
      </c>
      <c r="Q77" s="31">
        <v>67556</v>
      </c>
      <c r="R77" s="31">
        <v>38556</v>
      </c>
      <c r="S77" s="30">
        <v>658299</v>
      </c>
      <c r="T77" s="30">
        <v>1786431</v>
      </c>
      <c r="U77" s="31">
        <v>93612</v>
      </c>
      <c r="V77" s="31">
        <v>96502</v>
      </c>
      <c r="W77" s="31">
        <v>3966</v>
      </c>
      <c r="X77" s="29">
        <v>4428</v>
      </c>
      <c r="Y77" s="30">
        <v>198508</v>
      </c>
      <c r="Z77" s="32">
        <v>1984939</v>
      </c>
      <c r="AA77" s="33"/>
    </row>
    <row r="78" spans="1:27" x14ac:dyDescent="0.3">
      <c r="A78" s="28">
        <v>45505</v>
      </c>
      <c r="B78" s="29">
        <v>150014</v>
      </c>
      <c r="C78" s="29">
        <v>16538</v>
      </c>
      <c r="D78" s="29">
        <v>40897</v>
      </c>
      <c r="E78" s="29">
        <v>15636</v>
      </c>
      <c r="F78" s="29">
        <v>1775</v>
      </c>
      <c r="G78" s="30">
        <v>224860</v>
      </c>
      <c r="H78" s="29">
        <v>67117</v>
      </c>
      <c r="I78" s="29">
        <v>140770</v>
      </c>
      <c r="J78" s="29">
        <v>28312</v>
      </c>
      <c r="K78" s="29">
        <v>587429</v>
      </c>
      <c r="L78" s="31">
        <v>25116</v>
      </c>
      <c r="M78" s="29">
        <v>52109</v>
      </c>
      <c r="N78" s="30">
        <v>833736</v>
      </c>
      <c r="O78" s="31">
        <v>125348</v>
      </c>
      <c r="P78" s="31">
        <v>428394</v>
      </c>
      <c r="Q78" s="31">
        <v>67146</v>
      </c>
      <c r="R78" s="31">
        <v>39609</v>
      </c>
      <c r="S78" s="30">
        <v>660497</v>
      </c>
      <c r="T78" s="30">
        <v>1786210</v>
      </c>
      <c r="U78" s="31">
        <v>94335</v>
      </c>
      <c r="V78" s="31">
        <v>94568</v>
      </c>
      <c r="W78" s="31">
        <v>3973</v>
      </c>
      <c r="X78" s="29">
        <v>4508</v>
      </c>
      <c r="Y78" s="30">
        <v>197384</v>
      </c>
      <c r="Z78" s="32">
        <v>1983594</v>
      </c>
      <c r="AA78" s="33"/>
    </row>
    <row r="79" spans="1:27" x14ac:dyDescent="0.3">
      <c r="A79" s="28">
        <v>45536</v>
      </c>
      <c r="B79" s="29">
        <v>149516</v>
      </c>
      <c r="C79" s="29">
        <v>16662</v>
      </c>
      <c r="D79" s="29">
        <v>41263</v>
      </c>
      <c r="E79" s="29">
        <v>15701</v>
      </c>
      <c r="F79" s="29">
        <v>1812</v>
      </c>
      <c r="G79" s="30">
        <v>224954</v>
      </c>
      <c r="H79" s="29">
        <v>67265</v>
      </c>
      <c r="I79" s="29">
        <v>140031</v>
      </c>
      <c r="J79" s="29">
        <v>28366</v>
      </c>
      <c r="K79" s="29">
        <v>586545</v>
      </c>
      <c r="L79" s="31">
        <v>25860</v>
      </c>
      <c r="M79" s="29">
        <v>52346</v>
      </c>
      <c r="N79" s="30">
        <v>833148</v>
      </c>
      <c r="O79" s="31">
        <v>124081</v>
      </c>
      <c r="P79" s="31">
        <v>427713</v>
      </c>
      <c r="Q79" s="31">
        <v>66935</v>
      </c>
      <c r="R79" s="31">
        <v>41285</v>
      </c>
      <c r="S79" s="30">
        <v>660014</v>
      </c>
      <c r="T79" s="30">
        <v>1785381</v>
      </c>
      <c r="U79" s="31">
        <v>95429</v>
      </c>
      <c r="V79" s="31">
        <v>93840</v>
      </c>
      <c r="W79" s="31">
        <v>4090</v>
      </c>
      <c r="X79" s="29">
        <v>4506</v>
      </c>
      <c r="Y79" s="30">
        <v>197865</v>
      </c>
      <c r="Z79" s="32">
        <v>1983246</v>
      </c>
      <c r="AA79" s="33"/>
    </row>
    <row r="80" spans="1:27" x14ac:dyDescent="0.3">
      <c r="A80" s="28">
        <v>45566</v>
      </c>
      <c r="B80" s="29">
        <v>149200</v>
      </c>
      <c r="C80" s="29">
        <v>16651</v>
      </c>
      <c r="D80" s="29">
        <v>41614</v>
      </c>
      <c r="E80" s="29">
        <v>15693</v>
      </c>
      <c r="F80" s="29">
        <v>1804</v>
      </c>
      <c r="G80" s="30">
        <v>224962</v>
      </c>
      <c r="H80" s="29">
        <v>66976</v>
      </c>
      <c r="I80" s="29">
        <v>138635</v>
      </c>
      <c r="J80" s="29">
        <v>28341</v>
      </c>
      <c r="K80" s="29">
        <v>582381</v>
      </c>
      <c r="L80" s="31">
        <v>26351</v>
      </c>
      <c r="M80" s="29">
        <v>52402</v>
      </c>
      <c r="N80" s="30">
        <v>828110</v>
      </c>
      <c r="O80" s="31">
        <v>122276</v>
      </c>
      <c r="P80" s="31">
        <v>424395</v>
      </c>
      <c r="Q80" s="31">
        <v>67437</v>
      </c>
      <c r="R80" s="31">
        <v>42311</v>
      </c>
      <c r="S80" s="30">
        <v>656419</v>
      </c>
      <c r="T80" s="30">
        <v>1776467</v>
      </c>
      <c r="U80" s="31">
        <v>96148</v>
      </c>
      <c r="V80" s="31">
        <v>92766</v>
      </c>
      <c r="W80" s="31">
        <v>4181</v>
      </c>
      <c r="X80" s="29">
        <v>4394</v>
      </c>
      <c r="Y80" s="30">
        <v>197489</v>
      </c>
      <c r="Z80" s="32">
        <v>1973956</v>
      </c>
      <c r="AA80" s="33"/>
    </row>
    <row r="81" spans="1:27" x14ac:dyDescent="0.3">
      <c r="A81" s="28">
        <v>45597</v>
      </c>
      <c r="B81" s="29">
        <v>149286</v>
      </c>
      <c r="C81" s="29">
        <v>16909</v>
      </c>
      <c r="D81" s="29">
        <v>42403</v>
      </c>
      <c r="E81" s="29">
        <v>15866</v>
      </c>
      <c r="F81" s="29">
        <v>1824</v>
      </c>
      <c r="G81" s="30">
        <v>226288</v>
      </c>
      <c r="H81" s="29">
        <v>67132</v>
      </c>
      <c r="I81" s="29">
        <v>137483</v>
      </c>
      <c r="J81" s="29">
        <v>28573</v>
      </c>
      <c r="K81" s="29">
        <v>579546</v>
      </c>
      <c r="L81" s="31">
        <v>27282</v>
      </c>
      <c r="M81" s="29">
        <v>52890</v>
      </c>
      <c r="N81" s="30">
        <v>825774</v>
      </c>
      <c r="O81" s="31">
        <v>121047</v>
      </c>
      <c r="P81" s="31">
        <v>421940</v>
      </c>
      <c r="Q81" s="31">
        <v>67669</v>
      </c>
      <c r="R81" s="31">
        <v>43430</v>
      </c>
      <c r="S81" s="30">
        <v>654086</v>
      </c>
      <c r="T81" s="30">
        <v>1773280</v>
      </c>
      <c r="U81" s="31">
        <v>96811</v>
      </c>
      <c r="V81" s="31">
        <v>92327</v>
      </c>
      <c r="W81" s="31">
        <v>4306</v>
      </c>
      <c r="X81" s="29">
        <v>4343</v>
      </c>
      <c r="Y81" s="30">
        <v>197787</v>
      </c>
      <c r="Z81" s="32">
        <v>1971067</v>
      </c>
      <c r="AA81" s="33"/>
    </row>
    <row r="82" spans="1:27" x14ac:dyDescent="0.3">
      <c r="A82" s="28">
        <v>45627</v>
      </c>
      <c r="B82" s="29">
        <v>149219</v>
      </c>
      <c r="C82" s="29">
        <v>16859</v>
      </c>
      <c r="D82" s="29">
        <v>42414</v>
      </c>
      <c r="E82" s="29">
        <v>15917</v>
      </c>
      <c r="F82" s="29">
        <v>1836</v>
      </c>
      <c r="G82" s="30">
        <v>226245</v>
      </c>
      <c r="H82" s="29">
        <v>66528</v>
      </c>
      <c r="I82" s="29">
        <v>135795</v>
      </c>
      <c r="J82" s="29">
        <v>28733</v>
      </c>
      <c r="K82" s="29">
        <v>574079</v>
      </c>
      <c r="L82" s="29">
        <v>27706</v>
      </c>
      <c r="M82" s="29">
        <v>53038</v>
      </c>
      <c r="N82" s="30">
        <v>819351</v>
      </c>
      <c r="O82" s="29">
        <v>119678</v>
      </c>
      <c r="P82" s="29">
        <v>418668</v>
      </c>
      <c r="Q82" s="29">
        <v>68239</v>
      </c>
      <c r="R82" s="29">
        <v>44155</v>
      </c>
      <c r="S82" s="30">
        <v>650740</v>
      </c>
      <c r="T82" s="30">
        <v>1762864</v>
      </c>
      <c r="U82" s="29">
        <v>97494</v>
      </c>
      <c r="V82" s="29">
        <v>92137</v>
      </c>
      <c r="W82" s="29">
        <v>4448</v>
      </c>
      <c r="X82" s="29">
        <v>4260</v>
      </c>
      <c r="Y82" s="30">
        <v>198339</v>
      </c>
      <c r="Z82" s="32">
        <v>1961203</v>
      </c>
      <c r="AA82" s="33"/>
    </row>
    <row r="83" spans="1:27" x14ac:dyDescent="0.3">
      <c r="A83" s="28">
        <v>45658</v>
      </c>
      <c r="B83" s="29">
        <v>148947</v>
      </c>
      <c r="C83" s="29">
        <v>16738</v>
      </c>
      <c r="D83" s="29">
        <v>42856</v>
      </c>
      <c r="E83" s="29">
        <v>15985</v>
      </c>
      <c r="F83" s="29">
        <v>1862</v>
      </c>
      <c r="G83" s="30">
        <v>226388</v>
      </c>
      <c r="H83" s="29">
        <v>66332</v>
      </c>
      <c r="I83" s="29">
        <v>134112</v>
      </c>
      <c r="J83" s="29">
        <v>28855</v>
      </c>
      <c r="K83" s="29">
        <v>571016</v>
      </c>
      <c r="L83" s="29">
        <v>28321</v>
      </c>
      <c r="M83" s="29">
        <v>50905</v>
      </c>
      <c r="N83" s="30">
        <v>813209</v>
      </c>
      <c r="O83" s="29">
        <v>119432</v>
      </c>
      <c r="P83" s="29">
        <v>418798</v>
      </c>
      <c r="Q83" s="29">
        <v>68614</v>
      </c>
      <c r="R83" s="29">
        <v>45055</v>
      </c>
      <c r="S83" s="30">
        <v>651899</v>
      </c>
      <c r="T83" s="30">
        <v>1757828</v>
      </c>
      <c r="U83" s="29">
        <v>98546</v>
      </c>
      <c r="V83" s="29">
        <v>92440</v>
      </c>
      <c r="W83" s="29">
        <v>4700</v>
      </c>
      <c r="X83" s="29">
        <v>4183</v>
      </c>
      <c r="Y83" s="30">
        <v>199869</v>
      </c>
      <c r="Z83" s="32">
        <v>1957697</v>
      </c>
    </row>
    <row r="84" spans="1:27" x14ac:dyDescent="0.3">
      <c r="A84" s="28">
        <v>45689</v>
      </c>
      <c r="B84" s="29">
        <v>149298</v>
      </c>
      <c r="C84" s="29">
        <v>16809</v>
      </c>
      <c r="D84" s="29">
        <v>43132</v>
      </c>
      <c r="E84" s="29">
        <v>16111</v>
      </c>
      <c r="F84" s="29">
        <v>1895</v>
      </c>
      <c r="G84" s="30">
        <v>227245</v>
      </c>
      <c r="H84" s="29">
        <v>67188</v>
      </c>
      <c r="I84" s="29">
        <v>133423</v>
      </c>
      <c r="J84" s="29">
        <v>29074</v>
      </c>
      <c r="K84" s="29">
        <v>568062</v>
      </c>
      <c r="L84" s="29">
        <v>28862</v>
      </c>
      <c r="M84" s="29">
        <v>48673</v>
      </c>
      <c r="N84" s="30">
        <v>808094</v>
      </c>
      <c r="O84" s="29">
        <v>118859</v>
      </c>
      <c r="P84" s="29">
        <v>418481</v>
      </c>
      <c r="Q84" s="29">
        <v>68616</v>
      </c>
      <c r="R84" s="29">
        <v>45415</v>
      </c>
      <c r="S84" s="30">
        <v>651371</v>
      </c>
      <c r="T84" s="30">
        <v>1753898</v>
      </c>
      <c r="U84" s="29">
        <v>99141</v>
      </c>
      <c r="V84" s="29">
        <v>93131</v>
      </c>
      <c r="W84" s="29">
        <v>4908</v>
      </c>
      <c r="X84" s="29">
        <v>4169</v>
      </c>
      <c r="Y84" s="30">
        <v>201349</v>
      </c>
      <c r="Z84" s="32">
        <v>1955247</v>
      </c>
    </row>
    <row r="85" spans="1:27" x14ac:dyDescent="0.3">
      <c r="A85" s="28">
        <v>45717</v>
      </c>
      <c r="B85" s="29">
        <v>149433</v>
      </c>
      <c r="C85" s="29">
        <v>16847</v>
      </c>
      <c r="D85" s="29">
        <v>43359</v>
      </c>
      <c r="E85" s="29">
        <v>16237</v>
      </c>
      <c r="F85" s="29">
        <v>1894</v>
      </c>
      <c r="G85" s="30">
        <v>227770</v>
      </c>
      <c r="H85" s="29">
        <v>67207</v>
      </c>
      <c r="I85" s="29">
        <v>131592</v>
      </c>
      <c r="J85" s="29">
        <v>29097</v>
      </c>
      <c r="K85" s="29">
        <v>563321</v>
      </c>
      <c r="L85" s="29">
        <v>29252</v>
      </c>
      <c r="M85" s="29">
        <v>46202</v>
      </c>
      <c r="N85" s="30">
        <v>799464</v>
      </c>
      <c r="O85" s="29">
        <v>118418</v>
      </c>
      <c r="P85" s="29">
        <v>414626</v>
      </c>
      <c r="Q85" s="29">
        <v>68713</v>
      </c>
      <c r="R85" s="29">
        <v>45593</v>
      </c>
      <c r="S85" s="30">
        <v>647350</v>
      </c>
      <c r="T85" s="30">
        <v>1741791</v>
      </c>
      <c r="U85" s="29">
        <v>98914</v>
      </c>
      <c r="V85" s="29">
        <v>92933</v>
      </c>
      <c r="W85" s="29">
        <v>4909</v>
      </c>
      <c r="X85" s="29">
        <v>4184</v>
      </c>
      <c r="Y85" s="30">
        <v>200940</v>
      </c>
      <c r="Z85" s="32">
        <v>1942731</v>
      </c>
    </row>
    <row r="86" spans="1:27" x14ac:dyDescent="0.3">
      <c r="A86" s="28">
        <v>45748</v>
      </c>
      <c r="B86" s="29">
        <v>149406</v>
      </c>
      <c r="C86" s="29">
        <v>16865</v>
      </c>
      <c r="D86" s="29">
        <v>43608</v>
      </c>
      <c r="E86" s="29">
        <v>16360</v>
      </c>
      <c r="F86" s="29">
        <v>1919</v>
      </c>
      <c r="G86" s="30">
        <v>228158</v>
      </c>
      <c r="H86" s="29">
        <v>67246</v>
      </c>
      <c r="I86" s="29">
        <v>130141</v>
      </c>
      <c r="J86" s="29">
        <v>29168</v>
      </c>
      <c r="K86" s="29">
        <v>559651</v>
      </c>
      <c r="L86" s="29">
        <v>29350</v>
      </c>
      <c r="M86" s="29">
        <v>43833</v>
      </c>
      <c r="N86" s="30">
        <v>792143</v>
      </c>
      <c r="O86" s="29">
        <v>117340</v>
      </c>
      <c r="P86" s="29">
        <v>409416</v>
      </c>
      <c r="Q86" s="29">
        <v>69064</v>
      </c>
      <c r="R86" s="29">
        <v>45858</v>
      </c>
      <c r="S86" s="30">
        <v>641678</v>
      </c>
      <c r="T86" s="30">
        <v>1729225</v>
      </c>
      <c r="U86" s="29">
        <v>97381</v>
      </c>
      <c r="V86" s="29">
        <v>93587</v>
      </c>
      <c r="W86" s="29">
        <v>5031</v>
      </c>
      <c r="X86" s="29">
        <v>4391</v>
      </c>
      <c r="Y86" s="30">
        <v>200390</v>
      </c>
      <c r="Z86" s="32">
        <v>1929615</v>
      </c>
    </row>
    <row r="87" spans="1:27" x14ac:dyDescent="0.3">
      <c r="A87" s="28">
        <v>45778</v>
      </c>
      <c r="B87" s="29">
        <v>149188</v>
      </c>
      <c r="C87" s="29">
        <v>17002</v>
      </c>
      <c r="D87" s="29">
        <v>43972</v>
      </c>
      <c r="E87" s="29">
        <v>16489</v>
      </c>
      <c r="F87" s="29">
        <v>1939</v>
      </c>
      <c r="G87" s="30">
        <v>228590</v>
      </c>
      <c r="H87" s="29">
        <v>67189</v>
      </c>
      <c r="I87" s="29">
        <v>126546</v>
      </c>
      <c r="J87" s="29">
        <v>29110</v>
      </c>
      <c r="K87" s="29">
        <v>551013</v>
      </c>
      <c r="L87" s="29">
        <v>29139</v>
      </c>
      <c r="M87" s="29">
        <v>40613</v>
      </c>
      <c r="N87" s="30">
        <v>776421</v>
      </c>
      <c r="O87" s="29">
        <v>115437</v>
      </c>
      <c r="P87" s="29">
        <v>399970</v>
      </c>
      <c r="Q87" s="29">
        <v>68036</v>
      </c>
      <c r="R87" s="29">
        <v>45477</v>
      </c>
      <c r="S87" s="30">
        <v>628920</v>
      </c>
      <c r="T87" s="30">
        <v>1701120</v>
      </c>
      <c r="U87" s="29">
        <v>95147</v>
      </c>
      <c r="V87" s="29">
        <v>92803</v>
      </c>
      <c r="W87" s="29">
        <v>4966</v>
      </c>
      <c r="X87" s="29">
        <v>4519</v>
      </c>
      <c r="Y87" s="30">
        <v>197435</v>
      </c>
      <c r="Z87" s="32">
        <v>1898555</v>
      </c>
    </row>
    <row r="88" spans="1:27" x14ac:dyDescent="0.3">
      <c r="A88" s="28">
        <v>45809</v>
      </c>
      <c r="B88" s="29">
        <v>148877</v>
      </c>
      <c r="C88" s="29">
        <v>17156</v>
      </c>
      <c r="D88" s="29">
        <v>44449</v>
      </c>
      <c r="E88" s="29">
        <v>16634</v>
      </c>
      <c r="F88" s="29">
        <v>1983</v>
      </c>
      <c r="G88" s="30">
        <v>229099</v>
      </c>
      <c r="H88" s="29">
        <v>67190</v>
      </c>
      <c r="I88" s="29">
        <v>124407</v>
      </c>
      <c r="J88" s="29">
        <v>29298</v>
      </c>
      <c r="K88" s="29">
        <v>545817</v>
      </c>
      <c r="L88" s="29">
        <v>29051</v>
      </c>
      <c r="M88" s="29">
        <v>38366</v>
      </c>
      <c r="N88" s="30">
        <v>766939</v>
      </c>
      <c r="O88" s="29">
        <v>113993</v>
      </c>
      <c r="P88" s="29">
        <v>392396</v>
      </c>
      <c r="Q88" s="29">
        <v>67828</v>
      </c>
      <c r="R88" s="29">
        <v>45811</v>
      </c>
      <c r="S88" s="30">
        <v>620028</v>
      </c>
      <c r="T88" s="30">
        <v>1683256</v>
      </c>
      <c r="U88" s="29">
        <v>93487</v>
      </c>
      <c r="V88" s="29">
        <v>93491</v>
      </c>
      <c r="W88" s="29">
        <v>4961</v>
      </c>
      <c r="X88" s="29">
        <v>4752</v>
      </c>
      <c r="Y88" s="30">
        <v>196691</v>
      </c>
      <c r="Z88" s="32">
        <v>1879947</v>
      </c>
    </row>
    <row r="89" spans="1:27" x14ac:dyDescent="0.3">
      <c r="A89" s="28">
        <v>45839</v>
      </c>
      <c r="B89" s="29">
        <v>148434</v>
      </c>
      <c r="C89" s="29">
        <v>17203</v>
      </c>
      <c r="D89" s="29">
        <v>44652</v>
      </c>
      <c r="E89" s="29">
        <v>16687</v>
      </c>
      <c r="F89" s="29">
        <v>2009</v>
      </c>
      <c r="G89" s="30">
        <v>228985</v>
      </c>
      <c r="H89" s="29">
        <v>67116</v>
      </c>
      <c r="I89" s="29">
        <v>122329</v>
      </c>
      <c r="J89" s="29">
        <v>29383</v>
      </c>
      <c r="K89" s="29">
        <v>541124</v>
      </c>
      <c r="L89" s="29">
        <v>28954</v>
      </c>
      <c r="M89" s="29">
        <v>36339</v>
      </c>
      <c r="N89" s="30">
        <v>758129</v>
      </c>
      <c r="O89" s="29">
        <v>112631</v>
      </c>
      <c r="P89" s="29">
        <v>387234</v>
      </c>
      <c r="Q89" s="29">
        <v>67934</v>
      </c>
      <c r="R89" s="29">
        <v>45586</v>
      </c>
      <c r="S89" s="30">
        <v>613385</v>
      </c>
      <c r="T89" s="30">
        <v>1667615</v>
      </c>
      <c r="U89" s="29">
        <v>92137</v>
      </c>
      <c r="V89" s="29">
        <v>93794</v>
      </c>
      <c r="W89" s="29">
        <v>4935</v>
      </c>
      <c r="X89" s="29">
        <v>4807</v>
      </c>
      <c r="Y89" s="30">
        <v>195673</v>
      </c>
      <c r="Z89" s="32">
        <v>1863288</v>
      </c>
    </row>
    <row r="90" spans="1:27" x14ac:dyDescent="0.3">
      <c r="A90" s="28">
        <v>45870</v>
      </c>
      <c r="B90" s="29">
        <v>148901</v>
      </c>
      <c r="C90" s="29">
        <v>17341</v>
      </c>
      <c r="D90" s="29">
        <v>44869</v>
      </c>
      <c r="E90" s="29">
        <v>16779</v>
      </c>
      <c r="F90" s="29">
        <v>2039</v>
      </c>
      <c r="G90" s="30">
        <v>229929</v>
      </c>
      <c r="H90" s="29">
        <v>66797</v>
      </c>
      <c r="I90" s="29">
        <v>121037</v>
      </c>
      <c r="J90" s="29">
        <v>29209</v>
      </c>
      <c r="K90" s="29">
        <v>536884</v>
      </c>
      <c r="L90" s="29">
        <v>29073</v>
      </c>
      <c r="M90" s="29">
        <v>34511</v>
      </c>
      <c r="N90" s="30">
        <v>750714</v>
      </c>
      <c r="O90" s="29">
        <v>111580</v>
      </c>
      <c r="P90" s="29">
        <v>384659</v>
      </c>
      <c r="Q90" s="29">
        <v>67940</v>
      </c>
      <c r="R90" s="29">
        <v>45396</v>
      </c>
      <c r="S90" s="30">
        <v>609575</v>
      </c>
      <c r="T90" s="30">
        <v>1657015</v>
      </c>
      <c r="U90" s="29">
        <v>90974</v>
      </c>
      <c r="V90" s="29">
        <v>93948</v>
      </c>
      <c r="W90" s="29">
        <v>4955</v>
      </c>
      <c r="X90" s="29">
        <v>4602</v>
      </c>
      <c r="Y90" s="30">
        <v>194479</v>
      </c>
      <c r="Z90" s="32">
        <v>1851494</v>
      </c>
    </row>
    <row r="91" spans="1:27" x14ac:dyDescent="0.3">
      <c r="A91" s="28">
        <v>45901</v>
      </c>
      <c r="B91" s="29">
        <v>148934</v>
      </c>
      <c r="C91" s="29">
        <v>17387</v>
      </c>
      <c r="D91" s="29">
        <v>45212</v>
      </c>
      <c r="E91" s="29">
        <v>16894</v>
      </c>
      <c r="F91" s="29">
        <v>2061</v>
      </c>
      <c r="G91" s="30">
        <v>230488</v>
      </c>
      <c r="H91" s="29">
        <v>66406</v>
      </c>
      <c r="I91" s="29">
        <v>120149</v>
      </c>
      <c r="J91" s="29">
        <v>28974</v>
      </c>
      <c r="K91" s="29">
        <v>532645</v>
      </c>
      <c r="L91" s="29">
        <v>28874</v>
      </c>
      <c r="M91" s="29">
        <v>32820</v>
      </c>
      <c r="N91" s="30">
        <v>743462</v>
      </c>
      <c r="O91" s="29">
        <v>110508</v>
      </c>
      <c r="P91" s="29">
        <v>382861</v>
      </c>
      <c r="Q91" s="29">
        <v>67891</v>
      </c>
      <c r="R91" s="29">
        <v>45953</v>
      </c>
      <c r="S91" s="30">
        <v>607213</v>
      </c>
      <c r="T91" s="30">
        <v>1647569</v>
      </c>
      <c r="U91" s="29">
        <v>90095</v>
      </c>
      <c r="V91" s="29">
        <v>93961</v>
      </c>
      <c r="W91" s="29">
        <v>4922</v>
      </c>
      <c r="X91" s="29">
        <v>4468</v>
      </c>
      <c r="Y91" s="30">
        <v>193446</v>
      </c>
      <c r="Z91" s="32">
        <v>1841015</v>
      </c>
    </row>
    <row r="92" spans="1:27" x14ac:dyDescent="0.3">
      <c r="A92" s="28">
        <v>45931</v>
      </c>
      <c r="B92" s="29">
        <v>149069</v>
      </c>
      <c r="C92" s="29">
        <v>17329</v>
      </c>
      <c r="D92" s="29">
        <v>45444</v>
      </c>
      <c r="E92" s="29">
        <v>17013</v>
      </c>
      <c r="F92" s="29">
        <v>2084</v>
      </c>
      <c r="G92" s="30">
        <v>230939</v>
      </c>
      <c r="H92" s="29">
        <v>66160</v>
      </c>
      <c r="I92" s="29">
        <v>119350</v>
      </c>
      <c r="J92" s="29">
        <v>28858</v>
      </c>
      <c r="K92" s="29">
        <v>530826</v>
      </c>
      <c r="L92" s="29">
        <v>28789</v>
      </c>
      <c r="M92" s="29">
        <v>31310</v>
      </c>
      <c r="N92" s="30">
        <v>739133</v>
      </c>
      <c r="O92" s="29">
        <v>109981</v>
      </c>
      <c r="P92" s="29">
        <v>380773</v>
      </c>
      <c r="Q92" s="29">
        <v>68018</v>
      </c>
      <c r="R92" s="29">
        <v>46195</v>
      </c>
      <c r="S92" s="30">
        <v>604967</v>
      </c>
      <c r="T92" s="30">
        <v>1641199</v>
      </c>
      <c r="U92" s="29">
        <v>89829</v>
      </c>
      <c r="V92" s="29">
        <v>94148</v>
      </c>
      <c r="W92" s="29">
        <v>4938</v>
      </c>
      <c r="X92" s="29">
        <v>4516</v>
      </c>
      <c r="Y92" s="30">
        <v>193431</v>
      </c>
      <c r="Z92" s="32">
        <v>1834630</v>
      </c>
    </row>
    <row r="93" spans="1:27" x14ac:dyDescent="0.3">
      <c r="A93" s="28">
        <v>45962</v>
      </c>
      <c r="B93" s="29">
        <v>149326</v>
      </c>
      <c r="C93" s="29">
        <v>17253</v>
      </c>
      <c r="D93" s="29">
        <v>45733</v>
      </c>
      <c r="E93" s="29">
        <v>17175</v>
      </c>
      <c r="F93" s="29">
        <v>2093</v>
      </c>
      <c r="G93" s="30">
        <v>231580</v>
      </c>
      <c r="H93" s="29">
        <v>66190</v>
      </c>
      <c r="I93" s="29">
        <v>118627</v>
      </c>
      <c r="J93" s="29">
        <v>29207</v>
      </c>
      <c r="K93" s="29">
        <v>531265</v>
      </c>
      <c r="L93" s="29">
        <v>28764</v>
      </c>
      <c r="M93" s="29">
        <v>30032</v>
      </c>
      <c r="N93" s="30">
        <v>737895</v>
      </c>
      <c r="O93" s="29">
        <v>109957</v>
      </c>
      <c r="P93" s="29">
        <v>380253</v>
      </c>
      <c r="Q93" s="29">
        <v>68013</v>
      </c>
      <c r="R93" s="29">
        <v>46071</v>
      </c>
      <c r="S93" s="30">
        <v>604294</v>
      </c>
      <c r="T93" s="30">
        <v>1639959</v>
      </c>
      <c r="U93" s="29">
        <v>89933</v>
      </c>
      <c r="V93" s="29">
        <v>94621</v>
      </c>
      <c r="W93" s="29">
        <v>4998</v>
      </c>
      <c r="X93" s="29">
        <v>4637</v>
      </c>
      <c r="Y93" s="30">
        <v>194189</v>
      </c>
      <c r="Z93" s="32">
        <v>1834148</v>
      </c>
    </row>
    <row r="94" spans="1:27" x14ac:dyDescent="0.3">
      <c r="A94" s="28"/>
      <c r="K94" s="34"/>
    </row>
    <row r="95" spans="1:27" x14ac:dyDescent="0.3"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spans="1:27" x14ac:dyDescent="0.3"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spans="2:26" x14ac:dyDescent="0.3"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spans="2:26" x14ac:dyDescent="0.3">
      <c r="O98" s="37"/>
    </row>
  </sheetData>
  <mergeCells count="7">
    <mergeCell ref="A1:B1"/>
    <mergeCell ref="C1:Y1"/>
    <mergeCell ref="A2:S2"/>
    <mergeCell ref="U2:X2"/>
    <mergeCell ref="B3:H3"/>
    <mergeCell ref="U3:V3"/>
    <mergeCell ref="W3:X3"/>
  </mergeCells>
  <printOptions horizontalCentered="1"/>
  <pageMargins left="0.25" right="0.25" top="0.75" bottom="0.75" header="0.3" footer="0.3"/>
  <pageSetup paperSize="5" scale="63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D4C1F-A292-4D61-865F-CAA2F8E25B94}">
  <sheetPr>
    <pageSetUpPr fitToPage="1"/>
  </sheetPr>
  <dimension ref="A1:AC96"/>
  <sheetViews>
    <sheetView topLeftCell="O66" workbookViewId="0">
      <selection activeCell="AC102" sqref="AC102"/>
    </sheetView>
  </sheetViews>
  <sheetFormatPr defaultRowHeight="14.4" x14ac:dyDescent="0.3"/>
  <cols>
    <col min="1" max="1" width="10.6640625" customWidth="1"/>
    <col min="2" max="7" width="12.44140625" customWidth="1"/>
    <col min="8" max="13" width="13.5546875" customWidth="1"/>
    <col min="14" max="14" width="12.44140625" customWidth="1"/>
    <col min="15" max="19" width="12.5546875" customWidth="1"/>
    <col min="20" max="20" width="13.33203125" customWidth="1"/>
    <col min="21" max="22" width="17.44140625" style="36" customWidth="1"/>
    <col min="23" max="24" width="14" style="36" customWidth="1"/>
    <col min="25" max="26" width="13.33203125" style="36" customWidth="1"/>
    <col min="27" max="27" width="16.44140625" customWidth="1"/>
  </cols>
  <sheetData>
    <row r="1" spans="1:26" s="2" customFormat="1" ht="17.399999999999999" x14ac:dyDescent="0.3">
      <c r="A1" s="44"/>
      <c r="B1" s="44"/>
      <c r="C1" s="45" t="s">
        <v>33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1"/>
    </row>
    <row r="2" spans="1:26" ht="15" customHeight="1" x14ac:dyDescent="0.3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3"/>
      <c r="U2" s="47" t="s">
        <v>2</v>
      </c>
      <c r="V2" s="47"/>
      <c r="W2" s="47"/>
      <c r="X2" s="47"/>
      <c r="Y2" s="4"/>
      <c r="Z2" s="1"/>
    </row>
    <row r="3" spans="1:26" s="15" customFormat="1" x14ac:dyDescent="0.3">
      <c r="A3" s="5"/>
      <c r="B3" s="48" t="s">
        <v>3</v>
      </c>
      <c r="C3" s="48"/>
      <c r="D3" s="48"/>
      <c r="E3" s="48"/>
      <c r="F3" s="48"/>
      <c r="G3" s="48"/>
      <c r="H3" s="49"/>
      <c r="I3" s="6"/>
      <c r="J3" s="7"/>
      <c r="K3" s="8" t="s">
        <v>4</v>
      </c>
      <c r="L3" s="7"/>
      <c r="M3" s="7"/>
      <c r="N3" s="9"/>
      <c r="O3" s="10"/>
      <c r="P3" s="10"/>
      <c r="Q3" s="11" t="s">
        <v>5</v>
      </c>
      <c r="R3" s="11"/>
      <c r="S3" s="12"/>
      <c r="T3" s="13"/>
      <c r="U3" s="50" t="s">
        <v>6</v>
      </c>
      <c r="V3" s="51"/>
      <c r="W3" s="52" t="s">
        <v>7</v>
      </c>
      <c r="X3" s="53"/>
      <c r="Y3" s="14"/>
      <c r="Z3" s="1"/>
    </row>
    <row r="4" spans="1:26" ht="60" customHeight="1" x14ac:dyDescent="0.3">
      <c r="A4" s="16" t="s">
        <v>8</v>
      </c>
      <c r="B4" s="17" t="s">
        <v>9</v>
      </c>
      <c r="C4" s="17" t="s">
        <v>10</v>
      </c>
      <c r="D4" s="17" t="s">
        <v>11</v>
      </c>
      <c r="E4" s="17" t="s">
        <v>12</v>
      </c>
      <c r="F4" s="17" t="s">
        <v>13</v>
      </c>
      <c r="G4" s="18" t="s">
        <v>14</v>
      </c>
      <c r="H4" s="19" t="s">
        <v>15</v>
      </c>
      <c r="I4" s="20" t="s">
        <v>16</v>
      </c>
      <c r="J4" s="17" t="s">
        <v>17</v>
      </c>
      <c r="K4" s="17" t="s">
        <v>6</v>
      </c>
      <c r="L4" s="17" t="s">
        <v>18</v>
      </c>
      <c r="M4" s="17" t="s">
        <v>19</v>
      </c>
      <c r="N4" s="21" t="s">
        <v>34</v>
      </c>
      <c r="O4" s="20" t="s">
        <v>21</v>
      </c>
      <c r="P4" s="20" t="s">
        <v>22</v>
      </c>
      <c r="Q4" s="17" t="s">
        <v>23</v>
      </c>
      <c r="R4" s="17" t="s">
        <v>24</v>
      </c>
      <c r="S4" s="19" t="s">
        <v>25</v>
      </c>
      <c r="T4" s="38" t="s">
        <v>26</v>
      </c>
      <c r="U4" s="20" t="s">
        <v>27</v>
      </c>
      <c r="V4" s="24" t="s">
        <v>28</v>
      </c>
      <c r="W4" s="25" t="s">
        <v>29</v>
      </c>
      <c r="X4" s="24" t="s">
        <v>30</v>
      </c>
      <c r="Y4" s="26" t="s">
        <v>31</v>
      </c>
      <c r="Z4" s="27" t="s">
        <v>32</v>
      </c>
    </row>
    <row r="5" spans="1:26" x14ac:dyDescent="0.3">
      <c r="A5" s="28">
        <v>43282</v>
      </c>
      <c r="B5" s="29">
        <v>149635</v>
      </c>
      <c r="C5" s="29">
        <v>16441</v>
      </c>
      <c r="D5" s="29">
        <v>33130</v>
      </c>
      <c r="E5" s="29">
        <v>12182</v>
      </c>
      <c r="F5" s="29">
        <v>0</v>
      </c>
      <c r="G5" s="30">
        <v>211388</v>
      </c>
      <c r="H5" s="30">
        <v>0</v>
      </c>
      <c r="I5" s="29">
        <v>115630</v>
      </c>
      <c r="J5" s="29">
        <v>15901</v>
      </c>
      <c r="K5" s="29">
        <v>503959</v>
      </c>
      <c r="L5" s="29">
        <v>0</v>
      </c>
      <c r="M5" s="29">
        <v>0</v>
      </c>
      <c r="N5" s="30">
        <v>635490</v>
      </c>
      <c r="O5" s="29">
        <v>0</v>
      </c>
      <c r="P5" s="29">
        <v>0</v>
      </c>
      <c r="Q5" s="29">
        <v>0</v>
      </c>
      <c r="R5" s="29">
        <v>0</v>
      </c>
      <c r="S5" s="30">
        <v>0</v>
      </c>
      <c r="T5" s="30">
        <v>846878</v>
      </c>
      <c r="U5" s="29">
        <v>63813</v>
      </c>
      <c r="V5" s="29">
        <v>70858</v>
      </c>
      <c r="W5" s="29">
        <v>1157</v>
      </c>
      <c r="X5" s="29">
        <v>0</v>
      </c>
      <c r="Y5" s="30">
        <v>135828</v>
      </c>
      <c r="Z5" s="39">
        <v>982706</v>
      </c>
    </row>
    <row r="6" spans="1:26" x14ac:dyDescent="0.3">
      <c r="A6" s="28">
        <v>43313</v>
      </c>
      <c r="B6" s="29">
        <v>149491</v>
      </c>
      <c r="C6" s="29">
        <v>16301</v>
      </c>
      <c r="D6" s="29">
        <v>33328</v>
      </c>
      <c r="E6" s="29">
        <v>12226</v>
      </c>
      <c r="F6" s="29">
        <v>0</v>
      </c>
      <c r="G6" s="30">
        <v>211346</v>
      </c>
      <c r="H6" s="30">
        <v>1</v>
      </c>
      <c r="I6" s="29">
        <v>115734</v>
      </c>
      <c r="J6" s="29">
        <v>15851</v>
      </c>
      <c r="K6" s="29">
        <v>503201</v>
      </c>
      <c r="L6" s="29">
        <v>0</v>
      </c>
      <c r="M6" s="29">
        <v>0</v>
      </c>
      <c r="N6" s="30">
        <v>634786</v>
      </c>
      <c r="O6" s="29">
        <v>0</v>
      </c>
      <c r="P6" s="29">
        <v>0</v>
      </c>
      <c r="Q6" s="29">
        <v>0</v>
      </c>
      <c r="R6" s="29">
        <v>0</v>
      </c>
      <c r="S6" s="30">
        <v>0</v>
      </c>
      <c r="T6" s="30">
        <v>846133</v>
      </c>
      <c r="U6" s="29">
        <v>63529</v>
      </c>
      <c r="V6" s="29">
        <v>70315</v>
      </c>
      <c r="W6" s="29">
        <v>1140</v>
      </c>
      <c r="X6" s="29">
        <v>0</v>
      </c>
      <c r="Y6" s="30">
        <v>134984</v>
      </c>
      <c r="Z6" s="39">
        <v>981117</v>
      </c>
    </row>
    <row r="7" spans="1:26" x14ac:dyDescent="0.3">
      <c r="A7" s="28">
        <v>43344</v>
      </c>
      <c r="B7" s="29">
        <v>149159</v>
      </c>
      <c r="C7" s="29">
        <v>16280</v>
      </c>
      <c r="D7" s="29">
        <v>33400</v>
      </c>
      <c r="E7" s="29">
        <v>12302</v>
      </c>
      <c r="F7" s="29">
        <v>0</v>
      </c>
      <c r="G7" s="30">
        <v>211141</v>
      </c>
      <c r="H7" s="30">
        <v>0</v>
      </c>
      <c r="I7" s="29">
        <v>115908</v>
      </c>
      <c r="J7" s="29">
        <v>16042</v>
      </c>
      <c r="K7" s="29">
        <v>503591</v>
      </c>
      <c r="L7" s="29">
        <v>0</v>
      </c>
      <c r="M7" s="29">
        <v>0</v>
      </c>
      <c r="N7" s="30">
        <v>635541</v>
      </c>
      <c r="O7" s="29">
        <v>0</v>
      </c>
      <c r="P7" s="29">
        <v>0</v>
      </c>
      <c r="Q7" s="29">
        <v>0</v>
      </c>
      <c r="R7" s="29">
        <v>0</v>
      </c>
      <c r="S7" s="30">
        <v>0</v>
      </c>
      <c r="T7" s="30">
        <v>846682</v>
      </c>
      <c r="U7" s="29">
        <v>63299</v>
      </c>
      <c r="V7" s="29">
        <v>70393</v>
      </c>
      <c r="W7" s="29">
        <v>1139</v>
      </c>
      <c r="X7" s="29">
        <v>0</v>
      </c>
      <c r="Y7" s="30">
        <v>134831</v>
      </c>
      <c r="Z7" s="39">
        <v>981513</v>
      </c>
    </row>
    <row r="8" spans="1:26" x14ac:dyDescent="0.3">
      <c r="A8" s="28">
        <v>43374</v>
      </c>
      <c r="B8" s="29">
        <v>149833</v>
      </c>
      <c r="C8" s="29">
        <v>16241</v>
      </c>
      <c r="D8" s="29">
        <v>32856</v>
      </c>
      <c r="E8" s="29">
        <v>12345</v>
      </c>
      <c r="F8" s="29">
        <v>0</v>
      </c>
      <c r="G8" s="30">
        <v>211275</v>
      </c>
      <c r="H8" s="30">
        <v>1</v>
      </c>
      <c r="I8" s="29">
        <v>116026</v>
      </c>
      <c r="J8" s="29">
        <v>15660</v>
      </c>
      <c r="K8" s="29">
        <v>503829</v>
      </c>
      <c r="L8" s="29">
        <v>0</v>
      </c>
      <c r="M8" s="29">
        <v>0</v>
      </c>
      <c r="N8" s="30">
        <v>635515</v>
      </c>
      <c r="O8" s="29">
        <v>0</v>
      </c>
      <c r="P8" s="29">
        <v>0</v>
      </c>
      <c r="Q8" s="29">
        <v>0</v>
      </c>
      <c r="R8" s="29">
        <v>0</v>
      </c>
      <c r="S8" s="30">
        <v>0</v>
      </c>
      <c r="T8" s="30">
        <v>846791</v>
      </c>
      <c r="U8" s="29">
        <v>63391</v>
      </c>
      <c r="V8" s="29">
        <v>70459</v>
      </c>
      <c r="W8" s="29">
        <v>1124</v>
      </c>
      <c r="X8" s="29">
        <v>0</v>
      </c>
      <c r="Y8" s="30">
        <v>134974</v>
      </c>
      <c r="Z8" s="39">
        <v>981765</v>
      </c>
    </row>
    <row r="9" spans="1:26" x14ac:dyDescent="0.3">
      <c r="A9" s="28">
        <v>43405</v>
      </c>
      <c r="B9" s="29">
        <v>149765</v>
      </c>
      <c r="C9" s="29">
        <v>16284</v>
      </c>
      <c r="D9" s="29">
        <v>33063</v>
      </c>
      <c r="E9" s="29">
        <v>12354</v>
      </c>
      <c r="F9" s="29">
        <v>0</v>
      </c>
      <c r="G9" s="30">
        <v>211466</v>
      </c>
      <c r="H9" s="30">
        <v>0</v>
      </c>
      <c r="I9" s="29">
        <v>116709</v>
      </c>
      <c r="J9" s="29">
        <v>15412</v>
      </c>
      <c r="K9" s="29">
        <v>504720</v>
      </c>
      <c r="L9" s="29">
        <v>0</v>
      </c>
      <c r="M9" s="29">
        <v>0</v>
      </c>
      <c r="N9" s="30">
        <v>636841</v>
      </c>
      <c r="O9" s="29">
        <v>0</v>
      </c>
      <c r="P9" s="29">
        <v>0</v>
      </c>
      <c r="Q9" s="29">
        <v>0</v>
      </c>
      <c r="R9" s="29">
        <v>0</v>
      </c>
      <c r="S9" s="30">
        <v>0</v>
      </c>
      <c r="T9" s="30">
        <v>848307</v>
      </c>
      <c r="U9" s="29">
        <v>63746</v>
      </c>
      <c r="V9" s="29">
        <v>70412</v>
      </c>
      <c r="W9" s="29">
        <v>1115</v>
      </c>
      <c r="X9" s="29">
        <v>0</v>
      </c>
      <c r="Y9" s="30">
        <v>135273</v>
      </c>
      <c r="Z9" s="39">
        <v>983580</v>
      </c>
    </row>
    <row r="10" spans="1:26" x14ac:dyDescent="0.3">
      <c r="A10" s="28">
        <v>43435</v>
      </c>
      <c r="B10" s="29">
        <v>149946</v>
      </c>
      <c r="C10" s="29">
        <v>16458</v>
      </c>
      <c r="D10" s="29">
        <v>33169</v>
      </c>
      <c r="E10" s="29">
        <v>12391</v>
      </c>
      <c r="F10" s="29">
        <v>0</v>
      </c>
      <c r="G10" s="30">
        <v>211964</v>
      </c>
      <c r="H10" s="30">
        <v>2</v>
      </c>
      <c r="I10" s="29">
        <v>117174</v>
      </c>
      <c r="J10" s="29">
        <v>15200</v>
      </c>
      <c r="K10" s="29">
        <v>504963</v>
      </c>
      <c r="L10" s="29">
        <v>0</v>
      </c>
      <c r="M10" s="29">
        <v>0</v>
      </c>
      <c r="N10" s="30">
        <v>637337</v>
      </c>
      <c r="O10" s="29">
        <v>0</v>
      </c>
      <c r="P10" s="29">
        <v>0</v>
      </c>
      <c r="Q10" s="29">
        <v>0</v>
      </c>
      <c r="R10" s="29">
        <v>0</v>
      </c>
      <c r="S10" s="30">
        <v>0</v>
      </c>
      <c r="T10" s="30">
        <v>849303</v>
      </c>
      <c r="U10" s="29">
        <v>64008</v>
      </c>
      <c r="V10" s="29">
        <v>70995</v>
      </c>
      <c r="W10" s="29">
        <v>1171</v>
      </c>
      <c r="X10" s="29">
        <v>0</v>
      </c>
      <c r="Y10" s="30">
        <v>136174</v>
      </c>
      <c r="Z10" s="39">
        <v>985477</v>
      </c>
    </row>
    <row r="11" spans="1:26" x14ac:dyDescent="0.3">
      <c r="A11" s="28">
        <v>43466</v>
      </c>
      <c r="B11" s="29">
        <v>152216</v>
      </c>
      <c r="C11" s="29">
        <v>16591</v>
      </c>
      <c r="D11" s="29">
        <v>33494</v>
      </c>
      <c r="E11" s="29">
        <v>12491</v>
      </c>
      <c r="F11" s="29">
        <v>0</v>
      </c>
      <c r="G11" s="30">
        <v>214792</v>
      </c>
      <c r="H11" s="30">
        <v>0</v>
      </c>
      <c r="I11" s="29">
        <v>112146</v>
      </c>
      <c r="J11" s="29">
        <v>14784</v>
      </c>
      <c r="K11" s="29">
        <v>505927</v>
      </c>
      <c r="L11" s="29">
        <v>0</v>
      </c>
      <c r="M11" s="29">
        <v>0</v>
      </c>
      <c r="N11" s="30">
        <v>632857</v>
      </c>
      <c r="O11" s="29">
        <v>75210</v>
      </c>
      <c r="P11" s="29">
        <v>123443</v>
      </c>
      <c r="Q11" s="29">
        <v>908</v>
      </c>
      <c r="R11" s="29">
        <v>0</v>
      </c>
      <c r="S11" s="30">
        <v>199561</v>
      </c>
      <c r="T11" s="30">
        <v>1047210</v>
      </c>
      <c r="U11" s="29">
        <v>65088</v>
      </c>
      <c r="V11" s="29">
        <v>72457</v>
      </c>
      <c r="W11" s="29">
        <v>1267</v>
      </c>
      <c r="X11" s="29">
        <v>0</v>
      </c>
      <c r="Y11" s="30">
        <v>138812</v>
      </c>
      <c r="Z11" s="39">
        <v>1186022</v>
      </c>
    </row>
    <row r="12" spans="1:26" x14ac:dyDescent="0.3">
      <c r="A12" s="28">
        <v>43497</v>
      </c>
      <c r="B12" s="29">
        <v>151795</v>
      </c>
      <c r="C12" s="29">
        <v>16639</v>
      </c>
      <c r="D12" s="29">
        <v>33400</v>
      </c>
      <c r="E12" s="29">
        <v>12541</v>
      </c>
      <c r="F12" s="29">
        <v>0</v>
      </c>
      <c r="G12" s="30">
        <v>214375</v>
      </c>
      <c r="H12" s="30">
        <v>8</v>
      </c>
      <c r="I12" s="29">
        <v>110438</v>
      </c>
      <c r="J12" s="29">
        <v>14804</v>
      </c>
      <c r="K12" s="29">
        <v>508153</v>
      </c>
      <c r="L12" s="29">
        <v>0</v>
      </c>
      <c r="M12" s="29">
        <v>0</v>
      </c>
      <c r="N12" s="30">
        <v>633395</v>
      </c>
      <c r="O12" s="29">
        <v>82626</v>
      </c>
      <c r="P12" s="29">
        <v>137954</v>
      </c>
      <c r="Q12" s="29">
        <v>1930</v>
      </c>
      <c r="R12" s="29">
        <v>0</v>
      </c>
      <c r="S12" s="30">
        <v>222510</v>
      </c>
      <c r="T12" s="30">
        <v>1070288</v>
      </c>
      <c r="U12" s="29">
        <v>65522</v>
      </c>
      <c r="V12" s="29">
        <v>72502</v>
      </c>
      <c r="W12" s="29">
        <v>1305</v>
      </c>
      <c r="X12" s="29">
        <v>0</v>
      </c>
      <c r="Y12" s="30">
        <v>139329</v>
      </c>
      <c r="Z12" s="39">
        <v>1209617</v>
      </c>
    </row>
    <row r="13" spans="1:26" x14ac:dyDescent="0.3">
      <c r="A13" s="28">
        <v>43525</v>
      </c>
      <c r="B13" s="29">
        <v>151396</v>
      </c>
      <c r="C13" s="29">
        <v>16734</v>
      </c>
      <c r="D13" s="29">
        <v>33289</v>
      </c>
      <c r="E13" s="29">
        <v>12590</v>
      </c>
      <c r="F13" s="29">
        <v>0</v>
      </c>
      <c r="G13" s="30">
        <v>214009</v>
      </c>
      <c r="H13" s="30">
        <v>6</v>
      </c>
      <c r="I13" s="29">
        <v>108523</v>
      </c>
      <c r="J13" s="29">
        <v>14461</v>
      </c>
      <c r="K13" s="29">
        <v>508063</v>
      </c>
      <c r="L13" s="29">
        <v>0</v>
      </c>
      <c r="M13" s="29">
        <v>0</v>
      </c>
      <c r="N13" s="30">
        <v>631047</v>
      </c>
      <c r="O13" s="29">
        <v>87295</v>
      </c>
      <c r="P13" s="29">
        <v>149870</v>
      </c>
      <c r="Q13" s="29">
        <v>2426</v>
      </c>
      <c r="R13" s="29">
        <v>0</v>
      </c>
      <c r="S13" s="30">
        <v>239591</v>
      </c>
      <c r="T13" s="30">
        <v>1084653</v>
      </c>
      <c r="U13" s="29">
        <v>65369</v>
      </c>
      <c r="V13" s="29">
        <v>71984</v>
      </c>
      <c r="W13" s="29">
        <v>1269</v>
      </c>
      <c r="X13" s="29">
        <v>0</v>
      </c>
      <c r="Y13" s="30">
        <v>138622</v>
      </c>
      <c r="Z13" s="39">
        <v>1223275</v>
      </c>
    </row>
    <row r="14" spans="1:26" x14ac:dyDescent="0.3">
      <c r="A14" s="28">
        <v>43556</v>
      </c>
      <c r="B14" s="29">
        <v>151392</v>
      </c>
      <c r="C14" s="29">
        <v>16787</v>
      </c>
      <c r="D14" s="29">
        <v>33403</v>
      </c>
      <c r="E14" s="29">
        <v>12652</v>
      </c>
      <c r="F14" s="29">
        <v>0</v>
      </c>
      <c r="G14" s="30">
        <v>214234</v>
      </c>
      <c r="H14" s="30">
        <v>0</v>
      </c>
      <c r="I14" s="29">
        <v>107765</v>
      </c>
      <c r="J14" s="29">
        <v>14295</v>
      </c>
      <c r="K14" s="29">
        <v>510094</v>
      </c>
      <c r="L14" s="29">
        <v>0</v>
      </c>
      <c r="M14" s="29">
        <v>0</v>
      </c>
      <c r="N14" s="30">
        <v>632154</v>
      </c>
      <c r="O14" s="29">
        <v>91561</v>
      </c>
      <c r="P14" s="29">
        <v>164031</v>
      </c>
      <c r="Q14" s="29">
        <v>2877</v>
      </c>
      <c r="R14" s="29">
        <v>0</v>
      </c>
      <c r="S14" s="30">
        <v>258469</v>
      </c>
      <c r="T14" s="30">
        <v>1104857</v>
      </c>
      <c r="U14" s="29">
        <v>65666</v>
      </c>
      <c r="V14" s="29">
        <v>71649</v>
      </c>
      <c r="W14" s="29">
        <v>1278</v>
      </c>
      <c r="X14" s="29">
        <v>0</v>
      </c>
      <c r="Y14" s="30">
        <v>138593</v>
      </c>
      <c r="Z14" s="39">
        <v>1243450</v>
      </c>
    </row>
    <row r="15" spans="1:26" x14ac:dyDescent="0.3">
      <c r="A15" s="28">
        <v>43586</v>
      </c>
      <c r="B15" s="29">
        <v>151343</v>
      </c>
      <c r="C15" s="29">
        <v>16821</v>
      </c>
      <c r="D15" s="29">
        <v>33487</v>
      </c>
      <c r="E15" s="29">
        <v>12745</v>
      </c>
      <c r="F15" s="29">
        <v>0</v>
      </c>
      <c r="G15" s="30">
        <v>214396</v>
      </c>
      <c r="H15" s="30">
        <v>2</v>
      </c>
      <c r="I15" s="29">
        <v>106342</v>
      </c>
      <c r="J15" s="29">
        <v>14454</v>
      </c>
      <c r="K15" s="29">
        <v>511563</v>
      </c>
      <c r="L15" s="29">
        <v>0</v>
      </c>
      <c r="M15" s="29">
        <v>0</v>
      </c>
      <c r="N15" s="30">
        <v>632359</v>
      </c>
      <c r="O15" s="29">
        <v>95804</v>
      </c>
      <c r="P15" s="29">
        <v>175219</v>
      </c>
      <c r="Q15" s="29">
        <v>3469</v>
      </c>
      <c r="R15" s="29">
        <v>0</v>
      </c>
      <c r="S15" s="30">
        <v>274492</v>
      </c>
      <c r="T15" s="30">
        <v>1121249</v>
      </c>
      <c r="U15" s="29">
        <v>65969</v>
      </c>
      <c r="V15" s="29">
        <v>71937</v>
      </c>
      <c r="W15" s="29">
        <v>1293</v>
      </c>
      <c r="X15" s="29">
        <v>0</v>
      </c>
      <c r="Y15" s="30">
        <v>139199</v>
      </c>
      <c r="Z15" s="39">
        <v>1260448</v>
      </c>
    </row>
    <row r="16" spans="1:26" x14ac:dyDescent="0.3">
      <c r="A16" s="28">
        <v>43617</v>
      </c>
      <c r="B16" s="29">
        <v>151198</v>
      </c>
      <c r="C16" s="29">
        <v>16934</v>
      </c>
      <c r="D16" s="29">
        <v>33630</v>
      </c>
      <c r="E16" s="29">
        <v>12801</v>
      </c>
      <c r="F16" s="29">
        <v>0</v>
      </c>
      <c r="G16" s="30">
        <v>214563</v>
      </c>
      <c r="H16" s="30">
        <v>4</v>
      </c>
      <c r="I16" s="29">
        <v>105663</v>
      </c>
      <c r="J16" s="29">
        <v>14474</v>
      </c>
      <c r="K16" s="29">
        <v>513684</v>
      </c>
      <c r="L16" s="29">
        <v>0</v>
      </c>
      <c r="M16" s="29">
        <v>0</v>
      </c>
      <c r="N16" s="30">
        <v>633821</v>
      </c>
      <c r="O16" s="29">
        <v>99250</v>
      </c>
      <c r="P16" s="29">
        <v>185216</v>
      </c>
      <c r="Q16" s="29">
        <v>4313</v>
      </c>
      <c r="R16" s="29">
        <v>0</v>
      </c>
      <c r="S16" s="30">
        <v>288779</v>
      </c>
      <c r="T16" s="30">
        <v>1137167</v>
      </c>
      <c r="U16" s="29">
        <v>66297</v>
      </c>
      <c r="V16" s="29">
        <v>71936</v>
      </c>
      <c r="W16" s="29">
        <v>1368</v>
      </c>
      <c r="X16" s="29">
        <v>0</v>
      </c>
      <c r="Y16" s="30">
        <v>139601</v>
      </c>
      <c r="Z16" s="39">
        <v>1276768</v>
      </c>
    </row>
    <row r="17" spans="1:26" x14ac:dyDescent="0.3">
      <c r="A17" s="28">
        <v>43647</v>
      </c>
      <c r="B17" s="29">
        <v>150892</v>
      </c>
      <c r="C17" s="29">
        <v>17036</v>
      </c>
      <c r="D17" s="29">
        <v>33693</v>
      </c>
      <c r="E17" s="29">
        <v>12842</v>
      </c>
      <c r="F17" s="29">
        <v>0</v>
      </c>
      <c r="G17" s="30">
        <v>214463</v>
      </c>
      <c r="H17" s="30">
        <v>2</v>
      </c>
      <c r="I17" s="29">
        <v>103980</v>
      </c>
      <c r="J17" s="29">
        <v>13704</v>
      </c>
      <c r="K17" s="29">
        <v>508384</v>
      </c>
      <c r="L17" s="29">
        <v>0</v>
      </c>
      <c r="M17" s="29">
        <v>1</v>
      </c>
      <c r="N17" s="30">
        <v>626069</v>
      </c>
      <c r="O17" s="29">
        <v>97995</v>
      </c>
      <c r="P17" s="29">
        <v>158158</v>
      </c>
      <c r="Q17" s="29">
        <v>27509</v>
      </c>
      <c r="R17" s="29">
        <v>0</v>
      </c>
      <c r="S17" s="30">
        <v>283662</v>
      </c>
      <c r="T17" s="30">
        <v>1124196</v>
      </c>
      <c r="U17" s="29">
        <v>65885</v>
      </c>
      <c r="V17" s="29">
        <v>71381</v>
      </c>
      <c r="W17" s="29">
        <v>1313</v>
      </c>
      <c r="X17" s="29">
        <v>1</v>
      </c>
      <c r="Y17" s="30">
        <v>138580</v>
      </c>
      <c r="Z17" s="39">
        <v>1262776</v>
      </c>
    </row>
    <row r="18" spans="1:26" x14ac:dyDescent="0.3">
      <c r="A18" s="28">
        <v>43678</v>
      </c>
      <c r="B18" s="29">
        <v>150594</v>
      </c>
      <c r="C18" s="29">
        <v>16740</v>
      </c>
      <c r="D18" s="29">
        <v>33789</v>
      </c>
      <c r="E18" s="29">
        <v>12864</v>
      </c>
      <c r="F18" s="29">
        <v>0</v>
      </c>
      <c r="G18" s="30">
        <v>213987</v>
      </c>
      <c r="H18" s="30">
        <v>3</v>
      </c>
      <c r="I18" s="29">
        <v>103873</v>
      </c>
      <c r="J18" s="29">
        <v>13501</v>
      </c>
      <c r="K18" s="29">
        <v>507570</v>
      </c>
      <c r="L18" s="29">
        <v>0</v>
      </c>
      <c r="M18" s="29">
        <v>0</v>
      </c>
      <c r="N18" s="30">
        <v>624944</v>
      </c>
      <c r="O18" s="29">
        <v>99366</v>
      </c>
      <c r="P18" s="29">
        <v>164365</v>
      </c>
      <c r="Q18" s="29">
        <v>28527</v>
      </c>
      <c r="R18" s="29">
        <v>0</v>
      </c>
      <c r="S18" s="30">
        <v>292258</v>
      </c>
      <c r="T18" s="30">
        <v>1131192</v>
      </c>
      <c r="U18" s="29">
        <v>65935</v>
      </c>
      <c r="V18" s="29">
        <v>71808</v>
      </c>
      <c r="W18" s="29">
        <v>1318</v>
      </c>
      <c r="X18" s="29">
        <v>1</v>
      </c>
      <c r="Y18" s="30">
        <v>139062</v>
      </c>
      <c r="Z18" s="39">
        <v>1270254</v>
      </c>
    </row>
    <row r="19" spans="1:26" x14ac:dyDescent="0.3">
      <c r="A19" s="28">
        <v>43709</v>
      </c>
      <c r="B19" s="29">
        <v>150550</v>
      </c>
      <c r="C19" s="29">
        <v>16639</v>
      </c>
      <c r="D19" s="29">
        <v>33989</v>
      </c>
      <c r="E19" s="29">
        <v>12926</v>
      </c>
      <c r="F19" s="29">
        <v>0</v>
      </c>
      <c r="G19" s="30">
        <v>214104</v>
      </c>
      <c r="H19" s="30">
        <v>4</v>
      </c>
      <c r="I19" s="29">
        <v>104009</v>
      </c>
      <c r="J19" s="29">
        <v>13603</v>
      </c>
      <c r="K19" s="29">
        <v>507199</v>
      </c>
      <c r="L19" s="29">
        <v>0</v>
      </c>
      <c r="M19" s="29">
        <v>0</v>
      </c>
      <c r="N19" s="30">
        <v>624811</v>
      </c>
      <c r="O19" s="29">
        <v>100530</v>
      </c>
      <c r="P19" s="29">
        <v>171089</v>
      </c>
      <c r="Q19" s="29">
        <v>29176</v>
      </c>
      <c r="R19" s="29">
        <v>0</v>
      </c>
      <c r="S19" s="30">
        <v>300795</v>
      </c>
      <c r="T19" s="30">
        <v>1139714</v>
      </c>
      <c r="U19" s="29">
        <v>65894</v>
      </c>
      <c r="V19" s="29">
        <v>72685</v>
      </c>
      <c r="W19" s="29">
        <v>1336</v>
      </c>
      <c r="X19" s="29">
        <v>1</v>
      </c>
      <c r="Y19" s="30">
        <v>139916</v>
      </c>
      <c r="Z19" s="39">
        <v>1279630</v>
      </c>
    </row>
    <row r="20" spans="1:26" x14ac:dyDescent="0.3">
      <c r="A20" s="28">
        <v>43739</v>
      </c>
      <c r="B20" s="29">
        <v>150674</v>
      </c>
      <c r="C20" s="29">
        <v>16705</v>
      </c>
      <c r="D20" s="29">
        <v>34206</v>
      </c>
      <c r="E20" s="29">
        <v>12939</v>
      </c>
      <c r="F20" s="29">
        <v>0</v>
      </c>
      <c r="G20" s="30">
        <v>214524</v>
      </c>
      <c r="H20" s="30">
        <v>0</v>
      </c>
      <c r="I20" s="29">
        <v>105380</v>
      </c>
      <c r="J20" s="29">
        <v>13369</v>
      </c>
      <c r="K20" s="29">
        <v>508638</v>
      </c>
      <c r="L20" s="29">
        <v>0</v>
      </c>
      <c r="M20" s="29">
        <v>0</v>
      </c>
      <c r="N20" s="30">
        <v>627387</v>
      </c>
      <c r="O20" s="29">
        <v>103005</v>
      </c>
      <c r="P20" s="29">
        <v>179801</v>
      </c>
      <c r="Q20" s="29">
        <v>27354</v>
      </c>
      <c r="R20" s="29">
        <v>0</v>
      </c>
      <c r="S20" s="30">
        <v>310160</v>
      </c>
      <c r="T20" s="30">
        <v>1152071</v>
      </c>
      <c r="U20" s="29">
        <v>66440</v>
      </c>
      <c r="V20" s="29">
        <v>73512</v>
      </c>
      <c r="W20" s="29">
        <v>1373</v>
      </c>
      <c r="X20" s="29">
        <v>2</v>
      </c>
      <c r="Y20" s="30">
        <v>141327</v>
      </c>
      <c r="Z20" s="39">
        <v>1293398</v>
      </c>
    </row>
    <row r="21" spans="1:26" x14ac:dyDescent="0.3">
      <c r="A21" s="28">
        <v>43770</v>
      </c>
      <c r="B21" s="29">
        <v>150237</v>
      </c>
      <c r="C21" s="29">
        <v>16694</v>
      </c>
      <c r="D21" s="29">
        <v>34217</v>
      </c>
      <c r="E21" s="29">
        <v>13053</v>
      </c>
      <c r="F21" s="29">
        <v>0</v>
      </c>
      <c r="G21" s="30">
        <v>214201</v>
      </c>
      <c r="H21" s="30">
        <v>4</v>
      </c>
      <c r="I21" s="29">
        <v>105906</v>
      </c>
      <c r="J21" s="29">
        <v>13000</v>
      </c>
      <c r="K21" s="29">
        <v>509242</v>
      </c>
      <c r="L21" s="29">
        <v>0</v>
      </c>
      <c r="M21" s="29">
        <v>1</v>
      </c>
      <c r="N21" s="30">
        <v>628149</v>
      </c>
      <c r="O21" s="29">
        <v>103613</v>
      </c>
      <c r="P21" s="29">
        <v>180038</v>
      </c>
      <c r="Q21" s="29">
        <v>27115</v>
      </c>
      <c r="R21" s="29">
        <v>0</v>
      </c>
      <c r="S21" s="30">
        <v>310766</v>
      </c>
      <c r="T21" s="30">
        <v>1153120</v>
      </c>
      <c r="U21" s="29">
        <v>66593</v>
      </c>
      <c r="V21" s="29">
        <v>73611</v>
      </c>
      <c r="W21" s="29">
        <v>1361</v>
      </c>
      <c r="X21" s="29">
        <v>2</v>
      </c>
      <c r="Y21" s="30">
        <v>141567</v>
      </c>
      <c r="Z21" s="39">
        <v>1294687</v>
      </c>
    </row>
    <row r="22" spans="1:26" x14ac:dyDescent="0.3">
      <c r="A22" s="28">
        <v>43800</v>
      </c>
      <c r="B22" s="29">
        <v>150148</v>
      </c>
      <c r="C22" s="29">
        <v>16765</v>
      </c>
      <c r="D22" s="29">
        <v>34236</v>
      </c>
      <c r="E22" s="29">
        <v>13198</v>
      </c>
      <c r="F22" s="29">
        <v>0</v>
      </c>
      <c r="G22" s="30">
        <v>214347</v>
      </c>
      <c r="H22" s="30">
        <v>2</v>
      </c>
      <c r="I22" s="29">
        <v>106194</v>
      </c>
      <c r="J22" s="29">
        <v>12836</v>
      </c>
      <c r="K22" s="29">
        <v>511144</v>
      </c>
      <c r="L22" s="29">
        <v>0</v>
      </c>
      <c r="M22" s="29">
        <v>0</v>
      </c>
      <c r="N22" s="30">
        <v>630174</v>
      </c>
      <c r="O22" s="29">
        <v>106371</v>
      </c>
      <c r="P22" s="29">
        <v>186910</v>
      </c>
      <c r="Q22" s="29">
        <v>27542</v>
      </c>
      <c r="R22" s="29">
        <v>0</v>
      </c>
      <c r="S22" s="30">
        <v>320823</v>
      </c>
      <c r="T22" s="30">
        <v>1165346</v>
      </c>
      <c r="U22" s="29">
        <v>69095</v>
      </c>
      <c r="V22" s="29">
        <v>73462</v>
      </c>
      <c r="W22" s="29">
        <v>1450</v>
      </c>
      <c r="X22" s="29">
        <v>3</v>
      </c>
      <c r="Y22" s="30">
        <v>144010</v>
      </c>
      <c r="Z22" s="39">
        <v>1309356</v>
      </c>
    </row>
    <row r="23" spans="1:26" x14ac:dyDescent="0.3">
      <c r="A23" s="28">
        <v>43831</v>
      </c>
      <c r="B23" s="29">
        <v>150262</v>
      </c>
      <c r="C23" s="29">
        <v>16686</v>
      </c>
      <c r="D23" s="29">
        <v>34229</v>
      </c>
      <c r="E23" s="29">
        <v>13267</v>
      </c>
      <c r="F23" s="29">
        <v>0</v>
      </c>
      <c r="G23" s="30">
        <v>214444</v>
      </c>
      <c r="H23" s="30">
        <v>2</v>
      </c>
      <c r="I23" s="29">
        <v>106952</v>
      </c>
      <c r="J23" s="29">
        <v>12637</v>
      </c>
      <c r="K23" s="29">
        <v>515861</v>
      </c>
      <c r="L23" s="29">
        <v>0</v>
      </c>
      <c r="M23" s="29">
        <v>0</v>
      </c>
      <c r="N23" s="30">
        <v>635450</v>
      </c>
      <c r="O23" s="29">
        <v>111876</v>
      </c>
      <c r="P23" s="29">
        <v>207260</v>
      </c>
      <c r="Q23" s="29">
        <v>28905</v>
      </c>
      <c r="R23" s="29">
        <v>0</v>
      </c>
      <c r="S23" s="30">
        <v>348041</v>
      </c>
      <c r="T23" s="30">
        <v>1197937</v>
      </c>
      <c r="U23" s="29">
        <v>73772</v>
      </c>
      <c r="V23" s="29">
        <v>73719</v>
      </c>
      <c r="W23" s="29">
        <v>1620</v>
      </c>
      <c r="X23" s="29">
        <v>3</v>
      </c>
      <c r="Y23" s="30">
        <v>149114</v>
      </c>
      <c r="Z23" s="39">
        <v>1347051</v>
      </c>
    </row>
    <row r="24" spans="1:26" ht="15" customHeight="1" x14ac:dyDescent="0.3">
      <c r="A24" s="28">
        <v>43862</v>
      </c>
      <c r="B24" s="29">
        <v>149271</v>
      </c>
      <c r="C24" s="29">
        <v>16441</v>
      </c>
      <c r="D24" s="29">
        <v>34137</v>
      </c>
      <c r="E24" s="29">
        <v>13339</v>
      </c>
      <c r="F24" s="29">
        <v>0</v>
      </c>
      <c r="G24" s="30">
        <v>213188</v>
      </c>
      <c r="H24" s="30">
        <v>4</v>
      </c>
      <c r="I24" s="29">
        <v>106548</v>
      </c>
      <c r="J24" s="29">
        <v>12512</v>
      </c>
      <c r="K24" s="29">
        <v>514873</v>
      </c>
      <c r="L24" s="29">
        <v>0</v>
      </c>
      <c r="M24" s="29">
        <v>0</v>
      </c>
      <c r="N24" s="30">
        <v>633933</v>
      </c>
      <c r="O24" s="29">
        <v>113376</v>
      </c>
      <c r="P24" s="29">
        <v>213385</v>
      </c>
      <c r="Q24" s="29">
        <v>29323</v>
      </c>
      <c r="R24" s="29">
        <v>0</v>
      </c>
      <c r="S24" s="30">
        <v>356084</v>
      </c>
      <c r="T24" s="30">
        <v>1203209</v>
      </c>
      <c r="U24" s="29">
        <v>74479</v>
      </c>
      <c r="V24" s="29">
        <v>73955</v>
      </c>
      <c r="W24" s="29">
        <v>1582</v>
      </c>
      <c r="X24" s="29">
        <v>2</v>
      </c>
      <c r="Y24" s="30">
        <v>150018</v>
      </c>
      <c r="Z24" s="39">
        <v>1353227</v>
      </c>
    </row>
    <row r="25" spans="1:26" ht="15" customHeight="1" x14ac:dyDescent="0.3">
      <c r="A25" s="28">
        <v>43891</v>
      </c>
      <c r="B25" s="29">
        <v>149390</v>
      </c>
      <c r="C25" s="29">
        <v>16555</v>
      </c>
      <c r="D25" s="29">
        <v>34108</v>
      </c>
      <c r="E25" s="29">
        <v>13409</v>
      </c>
      <c r="F25" s="29">
        <v>0</v>
      </c>
      <c r="G25" s="30">
        <v>213462</v>
      </c>
      <c r="H25" s="30">
        <v>0</v>
      </c>
      <c r="I25" s="29">
        <v>107281</v>
      </c>
      <c r="J25" s="29">
        <v>12608</v>
      </c>
      <c r="K25" s="29">
        <v>516758</v>
      </c>
      <c r="L25" s="29">
        <v>1</v>
      </c>
      <c r="M25" s="29">
        <v>0</v>
      </c>
      <c r="N25" s="30">
        <v>636648</v>
      </c>
      <c r="O25" s="29">
        <v>114206</v>
      </c>
      <c r="P25" s="29">
        <v>218971</v>
      </c>
      <c r="Q25" s="29">
        <v>29537</v>
      </c>
      <c r="R25" s="29">
        <v>0</v>
      </c>
      <c r="S25" s="30">
        <v>362714</v>
      </c>
      <c r="T25" s="30">
        <v>1212824</v>
      </c>
      <c r="U25" s="29">
        <v>74746</v>
      </c>
      <c r="V25" s="29">
        <v>74513</v>
      </c>
      <c r="W25" s="29">
        <v>1496</v>
      </c>
      <c r="X25" s="29">
        <v>1</v>
      </c>
      <c r="Y25" s="30">
        <v>150756</v>
      </c>
      <c r="Z25" s="39">
        <v>1363580</v>
      </c>
    </row>
    <row r="26" spans="1:26" ht="15" customHeight="1" x14ac:dyDescent="0.3">
      <c r="A26" s="28">
        <v>43922</v>
      </c>
      <c r="B26" s="29">
        <v>149890</v>
      </c>
      <c r="C26" s="29">
        <v>16654</v>
      </c>
      <c r="D26" s="29">
        <v>34230</v>
      </c>
      <c r="E26" s="29">
        <v>13535</v>
      </c>
      <c r="F26" s="29">
        <v>0</v>
      </c>
      <c r="G26" s="30">
        <v>214309</v>
      </c>
      <c r="H26" s="30">
        <v>3</v>
      </c>
      <c r="I26" s="29">
        <v>107964</v>
      </c>
      <c r="J26" s="29">
        <v>13166</v>
      </c>
      <c r="K26" s="29">
        <v>519886</v>
      </c>
      <c r="L26" s="29">
        <v>0</v>
      </c>
      <c r="M26" s="29">
        <v>1</v>
      </c>
      <c r="N26" s="30">
        <v>641017</v>
      </c>
      <c r="O26" s="29">
        <v>114793</v>
      </c>
      <c r="P26" s="29">
        <v>224246</v>
      </c>
      <c r="Q26" s="29">
        <v>30193</v>
      </c>
      <c r="R26" s="29">
        <v>0</v>
      </c>
      <c r="S26" s="30">
        <v>369232</v>
      </c>
      <c r="T26" s="30">
        <v>1224561</v>
      </c>
      <c r="U26" s="29">
        <v>75201</v>
      </c>
      <c r="V26" s="29">
        <v>75224</v>
      </c>
      <c r="W26" s="29">
        <v>1568</v>
      </c>
      <c r="X26" s="29">
        <v>1</v>
      </c>
      <c r="Y26" s="30">
        <v>151994</v>
      </c>
      <c r="Z26" s="39">
        <v>1376555</v>
      </c>
    </row>
    <row r="27" spans="1:26" ht="15" customHeight="1" x14ac:dyDescent="0.3">
      <c r="A27" s="28">
        <v>43952</v>
      </c>
      <c r="B27" s="29">
        <v>153216</v>
      </c>
      <c r="C27" s="29">
        <v>17154</v>
      </c>
      <c r="D27" s="29">
        <v>34888</v>
      </c>
      <c r="E27" s="29">
        <v>13700</v>
      </c>
      <c r="F27" s="29">
        <v>0</v>
      </c>
      <c r="G27" s="30">
        <v>218958</v>
      </c>
      <c r="H27" s="30">
        <v>0</v>
      </c>
      <c r="I27" s="29">
        <v>114616</v>
      </c>
      <c r="J27" s="29">
        <v>14918</v>
      </c>
      <c r="K27" s="29">
        <v>538129</v>
      </c>
      <c r="L27" s="29">
        <v>0</v>
      </c>
      <c r="M27" s="29">
        <v>0</v>
      </c>
      <c r="N27" s="30">
        <v>667663</v>
      </c>
      <c r="O27" s="29">
        <v>118418</v>
      </c>
      <c r="P27" s="29">
        <v>239480</v>
      </c>
      <c r="Q27" s="29">
        <v>31990</v>
      </c>
      <c r="R27" s="29">
        <v>0</v>
      </c>
      <c r="S27" s="30">
        <v>389888</v>
      </c>
      <c r="T27" s="30">
        <v>1276509</v>
      </c>
      <c r="U27" s="29">
        <v>76460</v>
      </c>
      <c r="V27" s="29">
        <v>76292</v>
      </c>
      <c r="W27" s="29">
        <v>1691</v>
      </c>
      <c r="X27" s="29">
        <v>1</v>
      </c>
      <c r="Y27" s="30">
        <v>154444</v>
      </c>
      <c r="Z27" s="39">
        <v>1430953</v>
      </c>
    </row>
    <row r="28" spans="1:26" ht="15" customHeight="1" x14ac:dyDescent="0.3">
      <c r="A28" s="28">
        <v>43983</v>
      </c>
      <c r="B28" s="29">
        <v>154096</v>
      </c>
      <c r="C28" s="29">
        <v>17167</v>
      </c>
      <c r="D28" s="29">
        <v>35154</v>
      </c>
      <c r="E28" s="29">
        <v>13742</v>
      </c>
      <c r="F28" s="29">
        <v>0</v>
      </c>
      <c r="G28" s="30">
        <v>220159</v>
      </c>
      <c r="H28" s="30">
        <v>0</v>
      </c>
      <c r="I28" s="29">
        <v>117528</v>
      </c>
      <c r="J28" s="29">
        <v>15982</v>
      </c>
      <c r="K28" s="29">
        <v>546363</v>
      </c>
      <c r="L28" s="29">
        <v>0</v>
      </c>
      <c r="M28" s="29">
        <v>0</v>
      </c>
      <c r="N28" s="30">
        <v>679873</v>
      </c>
      <c r="O28" s="29">
        <v>120271</v>
      </c>
      <c r="P28" s="29">
        <v>247352</v>
      </c>
      <c r="Q28" s="29">
        <v>32972</v>
      </c>
      <c r="R28" s="29">
        <v>0</v>
      </c>
      <c r="S28" s="30">
        <v>400595</v>
      </c>
      <c r="T28" s="30">
        <v>1300627</v>
      </c>
      <c r="U28" s="29">
        <v>77098</v>
      </c>
      <c r="V28" s="29">
        <v>76300</v>
      </c>
      <c r="W28" s="29">
        <v>1782</v>
      </c>
      <c r="X28" s="29">
        <v>1</v>
      </c>
      <c r="Y28" s="30">
        <v>155181</v>
      </c>
      <c r="Z28" s="39">
        <v>1455808</v>
      </c>
    </row>
    <row r="29" spans="1:26" ht="15" customHeight="1" x14ac:dyDescent="0.3">
      <c r="A29" s="28">
        <v>44013</v>
      </c>
      <c r="B29" s="29">
        <v>154784</v>
      </c>
      <c r="C29" s="29">
        <v>17082</v>
      </c>
      <c r="D29" s="29">
        <v>35408</v>
      </c>
      <c r="E29" s="29">
        <v>13784</v>
      </c>
      <c r="F29" s="29">
        <v>0</v>
      </c>
      <c r="G29" s="30">
        <v>221058</v>
      </c>
      <c r="H29" s="30">
        <v>0</v>
      </c>
      <c r="I29" s="29">
        <v>119803</v>
      </c>
      <c r="J29" s="29">
        <v>16898</v>
      </c>
      <c r="K29" s="29">
        <v>553680</v>
      </c>
      <c r="L29" s="29">
        <v>0</v>
      </c>
      <c r="M29" s="29">
        <v>0</v>
      </c>
      <c r="N29" s="30">
        <v>690381</v>
      </c>
      <c r="O29" s="29">
        <v>121754</v>
      </c>
      <c r="P29" s="29">
        <v>254521</v>
      </c>
      <c r="Q29" s="29">
        <v>34057</v>
      </c>
      <c r="R29" s="29">
        <v>0</v>
      </c>
      <c r="S29" s="30">
        <v>410332</v>
      </c>
      <c r="T29" s="30">
        <v>1321771</v>
      </c>
      <c r="U29" s="29">
        <v>77689</v>
      </c>
      <c r="V29" s="29">
        <v>76208</v>
      </c>
      <c r="W29" s="29">
        <v>1861</v>
      </c>
      <c r="X29" s="29">
        <v>1</v>
      </c>
      <c r="Y29" s="30">
        <v>155759</v>
      </c>
      <c r="Z29" s="39">
        <v>1477530</v>
      </c>
    </row>
    <row r="30" spans="1:26" x14ac:dyDescent="0.3">
      <c r="A30" s="28">
        <v>44044</v>
      </c>
      <c r="B30" s="29">
        <v>155526</v>
      </c>
      <c r="C30" s="29">
        <v>16984</v>
      </c>
      <c r="D30" s="29">
        <v>35495</v>
      </c>
      <c r="E30" s="29">
        <v>13834</v>
      </c>
      <c r="F30" s="29">
        <v>0</v>
      </c>
      <c r="G30" s="30">
        <v>221839</v>
      </c>
      <c r="H30" s="30">
        <v>0</v>
      </c>
      <c r="I30" s="29">
        <v>121829</v>
      </c>
      <c r="J30" s="29">
        <v>17377</v>
      </c>
      <c r="K30" s="29">
        <v>557113</v>
      </c>
      <c r="L30" s="29">
        <v>0</v>
      </c>
      <c r="M30" s="29">
        <v>0</v>
      </c>
      <c r="N30" s="30">
        <v>696319</v>
      </c>
      <c r="O30" s="29">
        <v>122859</v>
      </c>
      <c r="P30" s="29">
        <v>263232</v>
      </c>
      <c r="Q30" s="29">
        <v>35215</v>
      </c>
      <c r="R30" s="29">
        <v>0</v>
      </c>
      <c r="S30" s="30">
        <v>421306</v>
      </c>
      <c r="T30" s="30">
        <v>1339464</v>
      </c>
      <c r="U30" s="29">
        <v>77755</v>
      </c>
      <c r="V30" s="29">
        <v>76574</v>
      </c>
      <c r="W30" s="29">
        <v>1647</v>
      </c>
      <c r="X30" s="29">
        <v>0</v>
      </c>
      <c r="Y30" s="30">
        <v>155976</v>
      </c>
      <c r="Z30" s="39">
        <v>1495440</v>
      </c>
    </row>
    <row r="31" spans="1:26" x14ac:dyDescent="0.3">
      <c r="A31" s="28">
        <v>44075</v>
      </c>
      <c r="B31" s="29">
        <v>155835</v>
      </c>
      <c r="C31" s="29">
        <v>16908</v>
      </c>
      <c r="D31" s="29">
        <v>35698</v>
      </c>
      <c r="E31" s="29">
        <v>13838</v>
      </c>
      <c r="F31" s="29">
        <v>0</v>
      </c>
      <c r="G31" s="30">
        <v>222279</v>
      </c>
      <c r="H31" s="30">
        <v>0</v>
      </c>
      <c r="I31" s="29">
        <v>123737</v>
      </c>
      <c r="J31" s="29">
        <v>17396</v>
      </c>
      <c r="K31" s="29">
        <v>562811</v>
      </c>
      <c r="L31" s="29">
        <v>0</v>
      </c>
      <c r="M31" s="29">
        <v>0</v>
      </c>
      <c r="N31" s="30">
        <v>703944</v>
      </c>
      <c r="O31" s="29">
        <v>124285</v>
      </c>
      <c r="P31" s="29">
        <v>270526</v>
      </c>
      <c r="Q31" s="29">
        <v>36653</v>
      </c>
      <c r="R31" s="29">
        <v>0</v>
      </c>
      <c r="S31" s="30">
        <v>431464</v>
      </c>
      <c r="T31" s="30">
        <v>1357687</v>
      </c>
      <c r="U31" s="29">
        <v>77955</v>
      </c>
      <c r="V31" s="29">
        <v>76656</v>
      </c>
      <c r="W31" s="29">
        <v>1490</v>
      </c>
      <c r="X31" s="29">
        <v>0</v>
      </c>
      <c r="Y31" s="30">
        <v>156101</v>
      </c>
      <c r="Z31" s="39">
        <v>1513788</v>
      </c>
    </row>
    <row r="32" spans="1:26" x14ac:dyDescent="0.3">
      <c r="A32" s="28">
        <v>44105</v>
      </c>
      <c r="B32" s="29">
        <v>156425</v>
      </c>
      <c r="C32" s="29">
        <v>16759</v>
      </c>
      <c r="D32" s="29">
        <v>35849</v>
      </c>
      <c r="E32" s="29">
        <v>13852</v>
      </c>
      <c r="F32" s="29">
        <v>0</v>
      </c>
      <c r="G32" s="30">
        <v>222885</v>
      </c>
      <c r="H32" s="30">
        <v>0</v>
      </c>
      <c r="I32" s="29">
        <v>125993</v>
      </c>
      <c r="J32" s="29">
        <v>17822</v>
      </c>
      <c r="K32" s="29">
        <v>569481</v>
      </c>
      <c r="L32" s="29">
        <v>0</v>
      </c>
      <c r="M32" s="29">
        <v>0</v>
      </c>
      <c r="N32" s="30">
        <v>713296</v>
      </c>
      <c r="O32" s="29">
        <v>125769</v>
      </c>
      <c r="P32" s="29">
        <v>279029</v>
      </c>
      <c r="Q32" s="29">
        <v>37600</v>
      </c>
      <c r="R32" s="29">
        <v>0</v>
      </c>
      <c r="S32" s="30">
        <v>442398</v>
      </c>
      <c r="T32" s="30">
        <v>1378579</v>
      </c>
      <c r="U32" s="29">
        <v>77858</v>
      </c>
      <c r="V32" s="29">
        <v>76990</v>
      </c>
      <c r="W32" s="29">
        <v>1436</v>
      </c>
      <c r="X32" s="29">
        <v>0</v>
      </c>
      <c r="Y32" s="30">
        <v>156284</v>
      </c>
      <c r="Z32" s="39">
        <v>1534863</v>
      </c>
    </row>
    <row r="33" spans="1:29" x14ac:dyDescent="0.3">
      <c r="A33" s="28">
        <v>44136</v>
      </c>
      <c r="B33" s="29">
        <v>156776</v>
      </c>
      <c r="C33" s="29">
        <v>16640</v>
      </c>
      <c r="D33" s="29">
        <v>36041</v>
      </c>
      <c r="E33" s="29">
        <v>13889</v>
      </c>
      <c r="F33" s="29">
        <v>0</v>
      </c>
      <c r="G33" s="30">
        <v>223346</v>
      </c>
      <c r="H33" s="30">
        <v>0</v>
      </c>
      <c r="I33" s="29">
        <v>127571</v>
      </c>
      <c r="J33" s="29">
        <v>18200</v>
      </c>
      <c r="K33" s="29">
        <v>574553</v>
      </c>
      <c r="L33" s="29">
        <v>0</v>
      </c>
      <c r="M33" s="29">
        <v>0</v>
      </c>
      <c r="N33" s="30">
        <v>720324</v>
      </c>
      <c r="O33" s="29">
        <v>127282</v>
      </c>
      <c r="P33" s="29">
        <v>285597</v>
      </c>
      <c r="Q33" s="29">
        <v>38553</v>
      </c>
      <c r="R33" s="29">
        <v>0</v>
      </c>
      <c r="S33" s="30">
        <v>451432</v>
      </c>
      <c r="T33" s="30">
        <v>1395102</v>
      </c>
      <c r="U33" s="29">
        <v>77941</v>
      </c>
      <c r="V33" s="29">
        <v>77528</v>
      </c>
      <c r="W33" s="29">
        <v>1407</v>
      </c>
      <c r="X33" s="29">
        <v>0</v>
      </c>
      <c r="Y33" s="30">
        <v>156876</v>
      </c>
      <c r="Z33" s="39">
        <v>1551978</v>
      </c>
    </row>
    <row r="34" spans="1:29" x14ac:dyDescent="0.3">
      <c r="A34" s="28">
        <v>44166</v>
      </c>
      <c r="B34" s="29">
        <v>157409</v>
      </c>
      <c r="C34" s="29">
        <v>16543</v>
      </c>
      <c r="D34" s="29">
        <v>36225</v>
      </c>
      <c r="E34" s="29">
        <v>13974</v>
      </c>
      <c r="F34" s="29">
        <v>0</v>
      </c>
      <c r="G34" s="30">
        <v>224151</v>
      </c>
      <c r="H34" s="30">
        <v>0</v>
      </c>
      <c r="I34" s="29">
        <v>129593</v>
      </c>
      <c r="J34" s="29">
        <v>18552</v>
      </c>
      <c r="K34" s="29">
        <v>580244</v>
      </c>
      <c r="L34" s="29">
        <v>0</v>
      </c>
      <c r="M34" s="29">
        <v>0</v>
      </c>
      <c r="N34" s="30">
        <v>728389</v>
      </c>
      <c r="O34" s="29">
        <v>129282</v>
      </c>
      <c r="P34" s="29">
        <v>296044</v>
      </c>
      <c r="Q34" s="29">
        <v>39468</v>
      </c>
      <c r="R34" s="29">
        <v>0</v>
      </c>
      <c r="S34" s="30">
        <v>464794</v>
      </c>
      <c r="T34" s="30">
        <v>1417334</v>
      </c>
      <c r="U34" s="29">
        <v>78537</v>
      </c>
      <c r="V34" s="29">
        <v>78407</v>
      </c>
      <c r="W34" s="29">
        <v>1459</v>
      </c>
      <c r="X34" s="29">
        <v>0</v>
      </c>
      <c r="Y34" s="30">
        <v>158403</v>
      </c>
      <c r="Z34" s="39">
        <v>1575737</v>
      </c>
    </row>
    <row r="35" spans="1:29" x14ac:dyDescent="0.3">
      <c r="A35" s="28">
        <v>44197</v>
      </c>
      <c r="B35" s="29">
        <v>157846</v>
      </c>
      <c r="C35" s="29">
        <v>16172</v>
      </c>
      <c r="D35" s="29">
        <v>36225</v>
      </c>
      <c r="E35" s="29">
        <v>14104</v>
      </c>
      <c r="F35" s="29">
        <v>0</v>
      </c>
      <c r="G35" s="30">
        <v>224347</v>
      </c>
      <c r="H35" s="30">
        <v>0</v>
      </c>
      <c r="I35" s="29">
        <v>131654</v>
      </c>
      <c r="J35" s="29">
        <v>18738</v>
      </c>
      <c r="K35" s="29">
        <v>585892</v>
      </c>
      <c r="L35" s="29">
        <v>0</v>
      </c>
      <c r="M35" s="29">
        <v>0</v>
      </c>
      <c r="N35" s="30">
        <v>736284</v>
      </c>
      <c r="O35" s="29">
        <v>131391</v>
      </c>
      <c r="P35" s="29">
        <v>310410</v>
      </c>
      <c r="Q35" s="29">
        <v>40858</v>
      </c>
      <c r="R35" s="29">
        <v>0</v>
      </c>
      <c r="S35" s="30">
        <v>482659</v>
      </c>
      <c r="T35" s="30">
        <v>1443290</v>
      </c>
      <c r="U35" s="29">
        <v>79675</v>
      </c>
      <c r="V35" s="29">
        <v>79234</v>
      </c>
      <c r="W35" s="29">
        <v>1498</v>
      </c>
      <c r="X35" s="29">
        <v>0</v>
      </c>
      <c r="Y35" s="30">
        <v>160407</v>
      </c>
      <c r="Z35" s="39">
        <v>1603697</v>
      </c>
    </row>
    <row r="36" spans="1:29" x14ac:dyDescent="0.3">
      <c r="A36" s="28">
        <v>44228</v>
      </c>
      <c r="B36" s="29">
        <v>158014</v>
      </c>
      <c r="C36" s="29">
        <v>15805</v>
      </c>
      <c r="D36" s="29">
        <v>36180</v>
      </c>
      <c r="E36" s="29">
        <v>14170</v>
      </c>
      <c r="F36" s="29">
        <v>0</v>
      </c>
      <c r="G36" s="30">
        <v>224169</v>
      </c>
      <c r="H36" s="30">
        <v>0</v>
      </c>
      <c r="I36" s="29">
        <v>133099</v>
      </c>
      <c r="J36" s="29">
        <v>18933</v>
      </c>
      <c r="K36" s="29">
        <v>589420</v>
      </c>
      <c r="L36" s="29">
        <v>0</v>
      </c>
      <c r="M36" s="29">
        <v>0</v>
      </c>
      <c r="N36" s="30">
        <v>741452</v>
      </c>
      <c r="O36" s="29">
        <v>132533</v>
      </c>
      <c r="P36" s="29">
        <v>317078</v>
      </c>
      <c r="Q36" s="29">
        <v>41709</v>
      </c>
      <c r="R36" s="29">
        <v>0</v>
      </c>
      <c r="S36" s="30">
        <v>491320</v>
      </c>
      <c r="T36" s="30">
        <v>1456941</v>
      </c>
      <c r="U36" s="29">
        <v>80084</v>
      </c>
      <c r="V36" s="29">
        <v>79704</v>
      </c>
      <c r="W36" s="29">
        <v>1537</v>
      </c>
      <c r="X36" s="29">
        <v>0</v>
      </c>
      <c r="Y36" s="30">
        <v>161325</v>
      </c>
      <c r="Z36" s="39">
        <v>1618266</v>
      </c>
    </row>
    <row r="37" spans="1:29" x14ac:dyDescent="0.3">
      <c r="A37" s="28">
        <v>44256</v>
      </c>
      <c r="B37" s="29">
        <v>158633</v>
      </c>
      <c r="C37" s="29">
        <v>15696</v>
      </c>
      <c r="D37" s="29">
        <v>36154</v>
      </c>
      <c r="E37" s="29">
        <v>14249</v>
      </c>
      <c r="F37" s="29">
        <v>0</v>
      </c>
      <c r="G37" s="30">
        <v>224732</v>
      </c>
      <c r="H37" s="30">
        <v>0</v>
      </c>
      <c r="I37" s="29">
        <v>135016</v>
      </c>
      <c r="J37" s="29">
        <v>19128</v>
      </c>
      <c r="K37" s="29">
        <v>593450</v>
      </c>
      <c r="L37" s="29">
        <v>0</v>
      </c>
      <c r="M37" s="29">
        <v>0</v>
      </c>
      <c r="N37" s="30">
        <v>747594</v>
      </c>
      <c r="O37" s="29">
        <v>133767</v>
      </c>
      <c r="P37" s="29">
        <v>323428</v>
      </c>
      <c r="Q37" s="29">
        <v>43426</v>
      </c>
      <c r="R37" s="29">
        <v>0</v>
      </c>
      <c r="S37" s="30">
        <v>500621</v>
      </c>
      <c r="T37" s="30">
        <v>1472947</v>
      </c>
      <c r="U37" s="29">
        <v>80526</v>
      </c>
      <c r="V37" s="29">
        <v>80194</v>
      </c>
      <c r="W37" s="29">
        <v>1568</v>
      </c>
      <c r="X37" s="29">
        <v>0</v>
      </c>
      <c r="Y37" s="30">
        <v>162288</v>
      </c>
      <c r="Z37" s="39">
        <v>1635235</v>
      </c>
    </row>
    <row r="38" spans="1:29" x14ac:dyDescent="0.3">
      <c r="A38" s="28">
        <v>44287</v>
      </c>
      <c r="B38" s="29">
        <v>159116</v>
      </c>
      <c r="C38" s="29">
        <v>15803</v>
      </c>
      <c r="D38" s="29">
        <v>36073</v>
      </c>
      <c r="E38" s="29">
        <v>14333</v>
      </c>
      <c r="F38" s="29">
        <v>0</v>
      </c>
      <c r="G38" s="30">
        <v>225325</v>
      </c>
      <c r="H38" s="30">
        <v>0</v>
      </c>
      <c r="I38" s="29">
        <v>136178</v>
      </c>
      <c r="J38" s="29">
        <v>19347</v>
      </c>
      <c r="K38" s="29">
        <v>597094</v>
      </c>
      <c r="L38" s="29">
        <v>0</v>
      </c>
      <c r="M38" s="29">
        <v>0</v>
      </c>
      <c r="N38" s="30">
        <v>752619</v>
      </c>
      <c r="O38" s="29">
        <v>135094</v>
      </c>
      <c r="P38" s="29">
        <v>329204</v>
      </c>
      <c r="Q38" s="29">
        <v>44829</v>
      </c>
      <c r="R38" s="29">
        <v>0</v>
      </c>
      <c r="S38" s="30">
        <v>509127</v>
      </c>
      <c r="T38" s="30">
        <v>1487071</v>
      </c>
      <c r="U38" s="29">
        <v>81016</v>
      </c>
      <c r="V38" s="29">
        <v>80520</v>
      </c>
      <c r="W38" s="29">
        <v>1565</v>
      </c>
      <c r="X38" s="29">
        <v>0</v>
      </c>
      <c r="Y38" s="30">
        <v>163101</v>
      </c>
      <c r="Z38" s="39">
        <v>1650172</v>
      </c>
    </row>
    <row r="39" spans="1:29" x14ac:dyDescent="0.3">
      <c r="A39" s="28">
        <v>44317</v>
      </c>
      <c r="B39" s="29">
        <v>159464</v>
      </c>
      <c r="C39" s="29">
        <v>15915</v>
      </c>
      <c r="D39" s="29">
        <v>36106</v>
      </c>
      <c r="E39" s="29">
        <v>14381</v>
      </c>
      <c r="F39" s="29">
        <v>0</v>
      </c>
      <c r="G39" s="30">
        <v>225866</v>
      </c>
      <c r="H39" s="30">
        <v>0</v>
      </c>
      <c r="I39" s="29">
        <v>137263</v>
      </c>
      <c r="J39" s="29">
        <v>19573</v>
      </c>
      <c r="K39" s="29">
        <v>600107</v>
      </c>
      <c r="L39" s="29">
        <v>0</v>
      </c>
      <c r="M39" s="29">
        <v>0</v>
      </c>
      <c r="N39" s="30">
        <v>756943</v>
      </c>
      <c r="O39" s="29">
        <v>136398</v>
      </c>
      <c r="P39" s="29">
        <v>334822</v>
      </c>
      <c r="Q39" s="29">
        <v>45923</v>
      </c>
      <c r="R39" s="29">
        <v>0</v>
      </c>
      <c r="S39" s="30">
        <v>517143</v>
      </c>
      <c r="T39" s="30">
        <v>1499952</v>
      </c>
      <c r="U39" s="29">
        <v>81547</v>
      </c>
      <c r="V39" s="29">
        <v>80497</v>
      </c>
      <c r="W39" s="29">
        <v>1600</v>
      </c>
      <c r="X39" s="29">
        <v>0</v>
      </c>
      <c r="Y39" s="30">
        <v>163644</v>
      </c>
      <c r="Z39" s="39">
        <v>1663596</v>
      </c>
    </row>
    <row r="40" spans="1:29" x14ac:dyDescent="0.3">
      <c r="A40" s="28">
        <v>44348</v>
      </c>
      <c r="B40" s="29">
        <v>159699</v>
      </c>
      <c r="C40" s="29">
        <v>16064</v>
      </c>
      <c r="D40" s="29">
        <v>36130</v>
      </c>
      <c r="E40" s="29">
        <v>14414</v>
      </c>
      <c r="F40" s="29">
        <v>0</v>
      </c>
      <c r="G40" s="30">
        <v>226307</v>
      </c>
      <c r="H40" s="30">
        <v>0</v>
      </c>
      <c r="I40" s="29">
        <v>138788</v>
      </c>
      <c r="J40" s="29">
        <v>19943</v>
      </c>
      <c r="K40" s="29">
        <v>604264</v>
      </c>
      <c r="L40" s="29">
        <v>0</v>
      </c>
      <c r="M40" s="29">
        <v>0</v>
      </c>
      <c r="N40" s="30">
        <v>762995</v>
      </c>
      <c r="O40" s="29">
        <v>137562</v>
      </c>
      <c r="P40" s="29">
        <v>340383</v>
      </c>
      <c r="Q40" s="29">
        <v>47093</v>
      </c>
      <c r="R40" s="29">
        <v>0</v>
      </c>
      <c r="S40" s="30">
        <v>525038</v>
      </c>
      <c r="T40" s="30">
        <v>1514340</v>
      </c>
      <c r="U40" s="29">
        <v>82360</v>
      </c>
      <c r="V40" s="29">
        <v>80461</v>
      </c>
      <c r="W40" s="29">
        <v>1632</v>
      </c>
      <c r="X40" s="29">
        <v>0</v>
      </c>
      <c r="Y40" s="30">
        <v>164453</v>
      </c>
      <c r="Z40" s="39">
        <v>1678793</v>
      </c>
    </row>
    <row r="41" spans="1:29" x14ac:dyDescent="0.3">
      <c r="A41" s="28">
        <v>44378</v>
      </c>
      <c r="B41" s="29">
        <v>159435</v>
      </c>
      <c r="C41" s="29">
        <v>16067</v>
      </c>
      <c r="D41" s="29">
        <v>36134</v>
      </c>
      <c r="E41" s="29">
        <v>14408</v>
      </c>
      <c r="F41" s="29">
        <v>0</v>
      </c>
      <c r="G41" s="30">
        <v>226044</v>
      </c>
      <c r="H41" s="30">
        <v>0</v>
      </c>
      <c r="I41" s="29">
        <v>140074</v>
      </c>
      <c r="J41" s="29">
        <v>20342</v>
      </c>
      <c r="K41" s="29">
        <v>608657</v>
      </c>
      <c r="L41" s="29">
        <v>0</v>
      </c>
      <c r="M41" s="29">
        <v>0</v>
      </c>
      <c r="N41" s="30">
        <v>769073</v>
      </c>
      <c r="O41" s="29">
        <v>138500</v>
      </c>
      <c r="P41" s="29">
        <v>345072</v>
      </c>
      <c r="Q41" s="29">
        <v>48039</v>
      </c>
      <c r="R41" s="29">
        <v>0</v>
      </c>
      <c r="S41" s="30">
        <v>531611</v>
      </c>
      <c r="T41" s="30">
        <v>1526728</v>
      </c>
      <c r="U41" s="29">
        <v>83001</v>
      </c>
      <c r="V41" s="29">
        <v>80266</v>
      </c>
      <c r="W41" s="29">
        <v>1654</v>
      </c>
      <c r="X41" s="29">
        <v>0</v>
      </c>
      <c r="Y41" s="30">
        <v>164921</v>
      </c>
      <c r="Z41" s="39">
        <v>1691649</v>
      </c>
    </row>
    <row r="42" spans="1:29" x14ac:dyDescent="0.3">
      <c r="A42" s="28">
        <v>44409</v>
      </c>
      <c r="B42" s="29">
        <v>159573</v>
      </c>
      <c r="C42" s="29">
        <v>16047</v>
      </c>
      <c r="D42" s="29">
        <v>36201</v>
      </c>
      <c r="E42" s="29">
        <v>14405</v>
      </c>
      <c r="F42" s="29">
        <v>0</v>
      </c>
      <c r="G42" s="30">
        <v>226226</v>
      </c>
      <c r="H42" s="30">
        <v>0</v>
      </c>
      <c r="I42" s="29">
        <v>141624</v>
      </c>
      <c r="J42" s="29">
        <v>20703</v>
      </c>
      <c r="K42" s="29">
        <v>612884</v>
      </c>
      <c r="L42" s="29">
        <v>0</v>
      </c>
      <c r="M42" s="29">
        <v>0</v>
      </c>
      <c r="N42" s="30">
        <v>775211</v>
      </c>
      <c r="O42" s="29">
        <v>139281</v>
      </c>
      <c r="P42" s="29">
        <v>349575</v>
      </c>
      <c r="Q42" s="29">
        <v>49323</v>
      </c>
      <c r="R42" s="29">
        <v>0</v>
      </c>
      <c r="S42" s="30">
        <v>538179</v>
      </c>
      <c r="T42" s="30">
        <v>1539616</v>
      </c>
      <c r="U42" s="29">
        <v>83797</v>
      </c>
      <c r="V42" s="29">
        <v>80260</v>
      </c>
      <c r="W42" s="29">
        <v>1719</v>
      </c>
      <c r="X42" s="29">
        <v>227</v>
      </c>
      <c r="Y42" s="30">
        <v>166003</v>
      </c>
      <c r="Z42" s="39">
        <v>1705619</v>
      </c>
      <c r="AA42" s="33"/>
    </row>
    <row r="43" spans="1:29" x14ac:dyDescent="0.3">
      <c r="A43" s="28">
        <v>44440</v>
      </c>
      <c r="B43" s="29">
        <v>159979</v>
      </c>
      <c r="C43" s="29">
        <v>16092</v>
      </c>
      <c r="D43" s="29">
        <v>36342</v>
      </c>
      <c r="E43" s="29">
        <v>14423</v>
      </c>
      <c r="F43" s="29">
        <v>0</v>
      </c>
      <c r="G43" s="30">
        <v>226836</v>
      </c>
      <c r="H43" s="30">
        <v>0</v>
      </c>
      <c r="I43" s="29">
        <v>143362</v>
      </c>
      <c r="J43" s="29">
        <v>21092</v>
      </c>
      <c r="K43" s="29">
        <v>618151</v>
      </c>
      <c r="L43" s="29">
        <v>0</v>
      </c>
      <c r="M43" s="29">
        <v>0</v>
      </c>
      <c r="N43" s="30">
        <v>782605</v>
      </c>
      <c r="O43" s="29">
        <v>140623</v>
      </c>
      <c r="P43" s="29">
        <v>358256</v>
      </c>
      <c r="Q43" s="29">
        <v>50414</v>
      </c>
      <c r="R43" s="29">
        <v>0</v>
      </c>
      <c r="S43" s="30">
        <v>549293</v>
      </c>
      <c r="T43" s="30">
        <v>1558734</v>
      </c>
      <c r="U43" s="29">
        <v>84978</v>
      </c>
      <c r="V43" s="29">
        <v>80094</v>
      </c>
      <c r="W43" s="29">
        <v>1746</v>
      </c>
      <c r="X43" s="29">
        <v>950</v>
      </c>
      <c r="Y43" s="30">
        <v>167768</v>
      </c>
      <c r="Z43" s="39">
        <v>1726502</v>
      </c>
      <c r="AA43" s="33"/>
    </row>
    <row r="44" spans="1:29" x14ac:dyDescent="0.3">
      <c r="A44" s="28">
        <v>44470</v>
      </c>
      <c r="B44" s="29">
        <v>160471</v>
      </c>
      <c r="C44" s="29">
        <v>16160</v>
      </c>
      <c r="D44" s="29">
        <v>36378</v>
      </c>
      <c r="E44" s="29">
        <v>14434</v>
      </c>
      <c r="F44" s="29">
        <v>0</v>
      </c>
      <c r="G44" s="30">
        <v>227443</v>
      </c>
      <c r="H44" s="30">
        <v>0</v>
      </c>
      <c r="I44" s="29">
        <v>144724</v>
      </c>
      <c r="J44" s="29">
        <v>21408</v>
      </c>
      <c r="K44" s="29">
        <v>622615</v>
      </c>
      <c r="L44" s="29">
        <v>0</v>
      </c>
      <c r="M44" s="29">
        <v>0</v>
      </c>
      <c r="N44" s="30">
        <v>788747</v>
      </c>
      <c r="O44" s="29">
        <v>141643</v>
      </c>
      <c r="P44" s="29">
        <v>364386</v>
      </c>
      <c r="Q44" s="29">
        <v>51463</v>
      </c>
      <c r="R44" s="29">
        <v>0</v>
      </c>
      <c r="S44" s="30">
        <v>557492</v>
      </c>
      <c r="T44" s="30">
        <v>1573682</v>
      </c>
      <c r="U44" s="29">
        <v>86043</v>
      </c>
      <c r="V44" s="29">
        <v>79814</v>
      </c>
      <c r="W44" s="29">
        <v>1756</v>
      </c>
      <c r="X44" s="29">
        <v>1561</v>
      </c>
      <c r="Y44" s="30">
        <v>169174</v>
      </c>
      <c r="Z44" s="39">
        <v>1742856</v>
      </c>
      <c r="AA44" s="33"/>
    </row>
    <row r="45" spans="1:29" x14ac:dyDescent="0.3">
      <c r="A45" s="28">
        <v>44501</v>
      </c>
      <c r="B45" s="29">
        <v>160810</v>
      </c>
      <c r="C45" s="29">
        <v>16190</v>
      </c>
      <c r="D45" s="29">
        <v>36617</v>
      </c>
      <c r="E45" s="29">
        <v>14432</v>
      </c>
      <c r="F45" s="29">
        <v>0</v>
      </c>
      <c r="G45" s="30">
        <v>228049</v>
      </c>
      <c r="H45" s="30">
        <v>0</v>
      </c>
      <c r="I45" s="29">
        <v>146267</v>
      </c>
      <c r="J45" s="29">
        <v>21719</v>
      </c>
      <c r="K45" s="29">
        <v>626247</v>
      </c>
      <c r="L45" s="29">
        <v>0</v>
      </c>
      <c r="M45" s="29">
        <v>0</v>
      </c>
      <c r="N45" s="30">
        <v>794233</v>
      </c>
      <c r="O45" s="29">
        <v>142368</v>
      </c>
      <c r="P45" s="29">
        <v>370030</v>
      </c>
      <c r="Q45" s="29">
        <v>52517</v>
      </c>
      <c r="R45" s="29">
        <v>0</v>
      </c>
      <c r="S45" s="30">
        <v>564915</v>
      </c>
      <c r="T45" s="30">
        <v>1587197</v>
      </c>
      <c r="U45" s="29">
        <v>87223</v>
      </c>
      <c r="V45" s="29">
        <v>79770</v>
      </c>
      <c r="W45" s="29">
        <v>1771</v>
      </c>
      <c r="X45" s="29">
        <v>2034</v>
      </c>
      <c r="Y45" s="30">
        <v>170798</v>
      </c>
      <c r="Z45" s="39">
        <v>1757995</v>
      </c>
      <c r="AA45" s="33"/>
      <c r="AC45" s="34"/>
    </row>
    <row r="46" spans="1:29" x14ac:dyDescent="0.3">
      <c r="A46" s="28">
        <v>44531</v>
      </c>
      <c r="B46" s="29">
        <v>161218</v>
      </c>
      <c r="C46" s="29">
        <v>16125</v>
      </c>
      <c r="D46" s="29">
        <v>36743</v>
      </c>
      <c r="E46" s="29">
        <v>14438</v>
      </c>
      <c r="F46" s="29">
        <v>0</v>
      </c>
      <c r="G46" s="30">
        <v>228524</v>
      </c>
      <c r="H46" s="30">
        <v>0</v>
      </c>
      <c r="I46" s="29">
        <v>149357</v>
      </c>
      <c r="J46" s="29">
        <v>18564</v>
      </c>
      <c r="K46" s="29">
        <v>630513</v>
      </c>
      <c r="L46" s="29">
        <v>0</v>
      </c>
      <c r="M46" s="29">
        <v>0</v>
      </c>
      <c r="N46" s="30">
        <v>798434</v>
      </c>
      <c r="O46" s="29">
        <v>145402</v>
      </c>
      <c r="P46" s="29">
        <v>377744</v>
      </c>
      <c r="Q46" s="29">
        <v>53744</v>
      </c>
      <c r="R46" s="29">
        <v>0</v>
      </c>
      <c r="S46" s="30">
        <v>576890</v>
      </c>
      <c r="T46" s="30">
        <v>1603848</v>
      </c>
      <c r="U46" s="29">
        <v>88214</v>
      </c>
      <c r="V46" s="29">
        <v>79837</v>
      </c>
      <c r="W46" s="29">
        <v>1811</v>
      </c>
      <c r="X46" s="29">
        <v>2435</v>
      </c>
      <c r="Y46" s="30">
        <v>172297</v>
      </c>
      <c r="Z46" s="40">
        <v>1776145</v>
      </c>
      <c r="AA46" s="33"/>
    </row>
    <row r="47" spans="1:29" x14ac:dyDescent="0.3">
      <c r="A47" s="28">
        <v>44562</v>
      </c>
      <c r="B47" s="29">
        <v>161516</v>
      </c>
      <c r="C47" s="29">
        <v>16130</v>
      </c>
      <c r="D47" s="29">
        <v>36816</v>
      </c>
      <c r="E47" s="29">
        <v>14425</v>
      </c>
      <c r="F47" s="29">
        <v>0</v>
      </c>
      <c r="G47" s="30">
        <v>228887</v>
      </c>
      <c r="H47" s="30">
        <v>0</v>
      </c>
      <c r="I47" s="29">
        <v>151295</v>
      </c>
      <c r="J47" s="29">
        <v>19017</v>
      </c>
      <c r="K47" s="29">
        <v>635682</v>
      </c>
      <c r="L47" s="29">
        <v>0</v>
      </c>
      <c r="M47" s="29">
        <v>0</v>
      </c>
      <c r="N47" s="30">
        <v>805994</v>
      </c>
      <c r="O47" s="29">
        <v>146678</v>
      </c>
      <c r="P47" s="29">
        <v>385918</v>
      </c>
      <c r="Q47" s="29">
        <v>55074</v>
      </c>
      <c r="R47" s="29">
        <v>0</v>
      </c>
      <c r="S47" s="30">
        <v>587670</v>
      </c>
      <c r="T47" s="30">
        <v>1622551</v>
      </c>
      <c r="U47" s="29">
        <v>89812</v>
      </c>
      <c r="V47" s="29">
        <v>79830</v>
      </c>
      <c r="W47" s="29">
        <v>1877</v>
      </c>
      <c r="X47" s="29">
        <v>2636</v>
      </c>
      <c r="Y47" s="30">
        <v>174155</v>
      </c>
      <c r="Z47" s="40">
        <v>1796706</v>
      </c>
      <c r="AA47" s="33"/>
    </row>
    <row r="48" spans="1:29" x14ac:dyDescent="0.3">
      <c r="A48" s="28">
        <v>44593</v>
      </c>
      <c r="B48" s="29">
        <v>161795</v>
      </c>
      <c r="C48" s="29">
        <v>15994</v>
      </c>
      <c r="D48" s="29">
        <v>36741</v>
      </c>
      <c r="E48" s="29">
        <v>14419</v>
      </c>
      <c r="F48" s="29">
        <v>0</v>
      </c>
      <c r="G48" s="30">
        <v>228949</v>
      </c>
      <c r="H48" s="30">
        <v>0</v>
      </c>
      <c r="I48" s="29">
        <v>152766</v>
      </c>
      <c r="J48" s="29">
        <v>18687</v>
      </c>
      <c r="K48" s="29">
        <v>640021</v>
      </c>
      <c r="L48" s="29">
        <v>0</v>
      </c>
      <c r="M48" s="29">
        <v>0</v>
      </c>
      <c r="N48" s="30">
        <v>811474</v>
      </c>
      <c r="O48" s="29">
        <v>147992</v>
      </c>
      <c r="P48" s="29">
        <v>392437</v>
      </c>
      <c r="Q48" s="29">
        <v>55782</v>
      </c>
      <c r="R48" s="29">
        <v>0</v>
      </c>
      <c r="S48" s="30">
        <v>596211</v>
      </c>
      <c r="T48" s="30">
        <v>1636634</v>
      </c>
      <c r="U48" s="29">
        <v>90974</v>
      </c>
      <c r="V48" s="29">
        <v>80067</v>
      </c>
      <c r="W48" s="29">
        <v>1926</v>
      </c>
      <c r="X48" s="29">
        <v>2705</v>
      </c>
      <c r="Y48" s="30">
        <v>175672</v>
      </c>
      <c r="Z48" s="40">
        <v>1812306</v>
      </c>
      <c r="AA48" s="33"/>
      <c r="AB48" s="34"/>
      <c r="AC48" s="34"/>
    </row>
    <row r="49" spans="1:27" x14ac:dyDescent="0.3">
      <c r="A49" s="28">
        <v>44621</v>
      </c>
      <c r="B49" s="29">
        <v>162391</v>
      </c>
      <c r="C49" s="29">
        <v>16023</v>
      </c>
      <c r="D49" s="29">
        <v>36785</v>
      </c>
      <c r="E49" s="29">
        <v>14390</v>
      </c>
      <c r="F49" s="29">
        <v>0</v>
      </c>
      <c r="G49" s="30">
        <v>229589</v>
      </c>
      <c r="H49" s="30">
        <v>0</v>
      </c>
      <c r="I49" s="29">
        <v>154364</v>
      </c>
      <c r="J49" s="29">
        <v>18693</v>
      </c>
      <c r="K49" s="29">
        <v>643876</v>
      </c>
      <c r="L49" s="29">
        <v>0</v>
      </c>
      <c r="M49" s="29">
        <v>0</v>
      </c>
      <c r="N49" s="30">
        <v>816933</v>
      </c>
      <c r="O49" s="29">
        <v>149148</v>
      </c>
      <c r="P49" s="29">
        <v>396762</v>
      </c>
      <c r="Q49" s="29">
        <v>57183</v>
      </c>
      <c r="R49" s="29">
        <v>0</v>
      </c>
      <c r="S49" s="30">
        <v>603093</v>
      </c>
      <c r="T49" s="30">
        <v>1649615</v>
      </c>
      <c r="U49" s="29">
        <v>91979</v>
      </c>
      <c r="V49" s="29">
        <v>80227</v>
      </c>
      <c r="W49" s="29">
        <v>1936</v>
      </c>
      <c r="X49" s="29">
        <v>2997</v>
      </c>
      <c r="Y49" s="30">
        <v>177139</v>
      </c>
      <c r="Z49" s="40">
        <v>1826754</v>
      </c>
      <c r="AA49" s="33"/>
    </row>
    <row r="50" spans="1:27" x14ac:dyDescent="0.3">
      <c r="A50" s="28">
        <v>44652</v>
      </c>
      <c r="B50" s="29">
        <v>162532</v>
      </c>
      <c r="C50" s="29">
        <v>16065</v>
      </c>
      <c r="D50" s="29">
        <v>36888</v>
      </c>
      <c r="E50" s="29">
        <v>14382</v>
      </c>
      <c r="F50" s="29">
        <v>0</v>
      </c>
      <c r="G50" s="30">
        <v>229867</v>
      </c>
      <c r="H50" s="30">
        <v>0</v>
      </c>
      <c r="I50" s="29">
        <v>155721</v>
      </c>
      <c r="J50" s="29">
        <v>18513</v>
      </c>
      <c r="K50" s="29">
        <v>647779</v>
      </c>
      <c r="L50" s="29">
        <v>0</v>
      </c>
      <c r="M50" s="29">
        <v>0</v>
      </c>
      <c r="N50" s="30">
        <v>822013</v>
      </c>
      <c r="O50" s="29">
        <v>150330</v>
      </c>
      <c r="P50" s="29">
        <v>403111</v>
      </c>
      <c r="Q50" s="29">
        <v>58291</v>
      </c>
      <c r="R50" s="29">
        <v>0</v>
      </c>
      <c r="S50" s="30">
        <v>611732</v>
      </c>
      <c r="T50" s="30">
        <v>1663612</v>
      </c>
      <c r="U50" s="29">
        <v>92912</v>
      </c>
      <c r="V50" s="29">
        <v>80369</v>
      </c>
      <c r="W50" s="29">
        <v>1966</v>
      </c>
      <c r="X50" s="29">
        <v>3241</v>
      </c>
      <c r="Y50" s="30">
        <v>178488</v>
      </c>
      <c r="Z50" s="40">
        <v>1842100</v>
      </c>
      <c r="AA50" s="33"/>
    </row>
    <row r="51" spans="1:27" x14ac:dyDescent="0.3">
      <c r="A51" s="28">
        <v>44682</v>
      </c>
      <c r="B51" s="29">
        <v>161527</v>
      </c>
      <c r="C51" s="29">
        <v>15906</v>
      </c>
      <c r="D51" s="29">
        <v>36983</v>
      </c>
      <c r="E51" s="29">
        <v>14396</v>
      </c>
      <c r="F51" s="29">
        <v>0</v>
      </c>
      <c r="G51" s="30">
        <v>228812</v>
      </c>
      <c r="H51" s="30">
        <v>0</v>
      </c>
      <c r="I51" s="29">
        <v>156408</v>
      </c>
      <c r="J51" s="29">
        <v>18413</v>
      </c>
      <c r="K51" s="29">
        <v>649965</v>
      </c>
      <c r="L51" s="29">
        <v>0</v>
      </c>
      <c r="M51" s="29">
        <v>0</v>
      </c>
      <c r="N51" s="30">
        <v>824786</v>
      </c>
      <c r="O51" s="29">
        <v>151747</v>
      </c>
      <c r="P51" s="29">
        <v>410948</v>
      </c>
      <c r="Q51" s="29">
        <v>58917</v>
      </c>
      <c r="R51" s="29">
        <v>0</v>
      </c>
      <c r="S51" s="30">
        <v>621612</v>
      </c>
      <c r="T51" s="30">
        <v>1675210</v>
      </c>
      <c r="U51" s="29">
        <v>93804</v>
      </c>
      <c r="V51" s="29">
        <v>79351</v>
      </c>
      <c r="W51" s="29">
        <v>1988</v>
      </c>
      <c r="X51" s="29">
        <v>3446</v>
      </c>
      <c r="Y51" s="30">
        <v>178589</v>
      </c>
      <c r="Z51" s="40">
        <v>1853799</v>
      </c>
      <c r="AA51" s="33"/>
    </row>
    <row r="52" spans="1:27" x14ac:dyDescent="0.3">
      <c r="A52" s="28">
        <v>44713</v>
      </c>
      <c r="B52" s="29">
        <v>163068</v>
      </c>
      <c r="C52" s="29">
        <v>15929</v>
      </c>
      <c r="D52" s="29">
        <v>37182</v>
      </c>
      <c r="E52" s="29">
        <v>14488</v>
      </c>
      <c r="F52" s="29">
        <v>0</v>
      </c>
      <c r="G52" s="30">
        <v>230667</v>
      </c>
      <c r="H52" s="30">
        <v>0</v>
      </c>
      <c r="I52" s="29">
        <v>157148</v>
      </c>
      <c r="J52" s="29">
        <v>18247</v>
      </c>
      <c r="K52" s="29">
        <v>652620</v>
      </c>
      <c r="L52" s="29">
        <v>1</v>
      </c>
      <c r="M52" s="29">
        <v>0</v>
      </c>
      <c r="N52" s="30">
        <v>828016</v>
      </c>
      <c r="O52" s="29">
        <v>152869</v>
      </c>
      <c r="P52" s="29">
        <v>416027</v>
      </c>
      <c r="Q52" s="29">
        <v>60441</v>
      </c>
      <c r="R52" s="29">
        <v>0</v>
      </c>
      <c r="S52" s="30">
        <v>629337</v>
      </c>
      <c r="T52" s="30">
        <v>1688020</v>
      </c>
      <c r="U52" s="29">
        <v>94573</v>
      </c>
      <c r="V52" s="29">
        <v>78459</v>
      </c>
      <c r="W52" s="29">
        <v>2006</v>
      </c>
      <c r="X52" s="29">
        <v>3793</v>
      </c>
      <c r="Y52" s="30">
        <v>178831</v>
      </c>
      <c r="Z52" s="32">
        <v>1866851</v>
      </c>
      <c r="AA52" s="33"/>
    </row>
    <row r="53" spans="1:27" x14ac:dyDescent="0.3">
      <c r="A53" s="28">
        <v>44743</v>
      </c>
      <c r="B53" s="29">
        <v>163517</v>
      </c>
      <c r="C53" s="29">
        <v>15944</v>
      </c>
      <c r="D53" s="29">
        <v>37217</v>
      </c>
      <c r="E53" s="29">
        <v>14567</v>
      </c>
      <c r="F53" s="29">
        <v>0</v>
      </c>
      <c r="G53" s="30">
        <v>231245</v>
      </c>
      <c r="H53" s="30">
        <v>0</v>
      </c>
      <c r="I53" s="29">
        <v>158540</v>
      </c>
      <c r="J53" s="29">
        <v>18405</v>
      </c>
      <c r="K53" s="29">
        <v>656213</v>
      </c>
      <c r="L53" s="29">
        <v>0</v>
      </c>
      <c r="M53" s="29">
        <v>0</v>
      </c>
      <c r="N53" s="30">
        <v>833158</v>
      </c>
      <c r="O53" s="29">
        <v>153601</v>
      </c>
      <c r="P53" s="29">
        <v>419153</v>
      </c>
      <c r="Q53" s="29">
        <v>61513</v>
      </c>
      <c r="R53" s="29">
        <v>0</v>
      </c>
      <c r="S53" s="30">
        <v>634267</v>
      </c>
      <c r="T53" s="30">
        <v>1698670</v>
      </c>
      <c r="U53" s="29">
        <v>95231</v>
      </c>
      <c r="V53" s="29">
        <v>78577</v>
      </c>
      <c r="W53" s="29">
        <v>2021</v>
      </c>
      <c r="X53" s="29">
        <v>3971</v>
      </c>
      <c r="Y53" s="30">
        <v>179800</v>
      </c>
      <c r="Z53" s="32">
        <v>1878470</v>
      </c>
      <c r="AA53" s="33"/>
    </row>
    <row r="54" spans="1:27" x14ac:dyDescent="0.3">
      <c r="A54" s="28">
        <v>44774</v>
      </c>
      <c r="B54" s="29">
        <v>163741</v>
      </c>
      <c r="C54" s="29">
        <v>16032</v>
      </c>
      <c r="D54" s="29">
        <v>37317</v>
      </c>
      <c r="E54" s="29">
        <v>14627</v>
      </c>
      <c r="F54" s="29">
        <v>0</v>
      </c>
      <c r="G54" s="30">
        <v>231717</v>
      </c>
      <c r="H54" s="30">
        <v>0</v>
      </c>
      <c r="I54" s="29">
        <v>159584</v>
      </c>
      <c r="J54" s="29">
        <v>19361</v>
      </c>
      <c r="K54" s="29">
        <v>659610</v>
      </c>
      <c r="L54" s="29">
        <v>0</v>
      </c>
      <c r="M54" s="29">
        <v>0</v>
      </c>
      <c r="N54" s="30">
        <v>838555</v>
      </c>
      <c r="O54" s="29">
        <v>154107</v>
      </c>
      <c r="P54" s="29">
        <v>422907</v>
      </c>
      <c r="Q54" s="29">
        <v>62367</v>
      </c>
      <c r="R54" s="29">
        <v>0</v>
      </c>
      <c r="S54" s="30">
        <v>639381</v>
      </c>
      <c r="T54" s="35">
        <v>1709653</v>
      </c>
      <c r="U54" s="29">
        <v>96034</v>
      </c>
      <c r="V54" s="29">
        <v>78700</v>
      </c>
      <c r="W54" s="29">
        <v>2255</v>
      </c>
      <c r="X54" s="29">
        <v>4142</v>
      </c>
      <c r="Y54" s="30">
        <v>181131</v>
      </c>
      <c r="Z54" s="32">
        <v>1890784</v>
      </c>
      <c r="AA54" s="33"/>
    </row>
    <row r="55" spans="1:27" x14ac:dyDescent="0.3">
      <c r="A55" s="28">
        <v>44805</v>
      </c>
      <c r="B55" s="29">
        <v>163331</v>
      </c>
      <c r="C55" s="29">
        <v>16047</v>
      </c>
      <c r="D55" s="29">
        <v>37448</v>
      </c>
      <c r="E55" s="29">
        <v>14715</v>
      </c>
      <c r="F55" s="29">
        <v>0</v>
      </c>
      <c r="G55" s="30">
        <v>231541</v>
      </c>
      <c r="H55" s="30">
        <v>0</v>
      </c>
      <c r="I55" s="29">
        <v>159374</v>
      </c>
      <c r="J55" s="29">
        <v>20675</v>
      </c>
      <c r="K55" s="29">
        <v>661119</v>
      </c>
      <c r="L55" s="29">
        <v>0</v>
      </c>
      <c r="M55" s="29">
        <v>0</v>
      </c>
      <c r="N55" s="30">
        <v>841168</v>
      </c>
      <c r="O55" s="29">
        <v>154086</v>
      </c>
      <c r="P55" s="29">
        <v>427627</v>
      </c>
      <c r="Q55" s="29">
        <v>63384</v>
      </c>
      <c r="R55" s="29">
        <v>0</v>
      </c>
      <c r="S55" s="30">
        <v>645097</v>
      </c>
      <c r="T55" s="30">
        <v>1717806</v>
      </c>
      <c r="U55" s="29">
        <v>96956</v>
      </c>
      <c r="V55" s="29">
        <v>79106</v>
      </c>
      <c r="W55" s="29">
        <v>2398</v>
      </c>
      <c r="X55" s="29">
        <v>4264</v>
      </c>
      <c r="Y55" s="30">
        <v>182724</v>
      </c>
      <c r="Z55" s="32">
        <v>1900530</v>
      </c>
      <c r="AA55" s="33"/>
    </row>
    <row r="56" spans="1:27" x14ac:dyDescent="0.3">
      <c r="A56" s="28">
        <v>44835</v>
      </c>
      <c r="B56" s="29">
        <v>163142</v>
      </c>
      <c r="C56" s="29">
        <v>16057</v>
      </c>
      <c r="D56" s="29">
        <v>37565</v>
      </c>
      <c r="E56" s="29">
        <v>14771</v>
      </c>
      <c r="F56" s="29">
        <v>0</v>
      </c>
      <c r="G56" s="30">
        <v>231535</v>
      </c>
      <c r="H56" s="30">
        <v>0</v>
      </c>
      <c r="I56" s="29">
        <v>159198</v>
      </c>
      <c r="J56" s="29">
        <v>21669</v>
      </c>
      <c r="K56" s="29">
        <v>662001</v>
      </c>
      <c r="L56" s="29">
        <v>0</v>
      </c>
      <c r="M56" s="29">
        <v>0</v>
      </c>
      <c r="N56" s="30">
        <v>842868</v>
      </c>
      <c r="O56" s="29">
        <v>154300</v>
      </c>
      <c r="P56" s="29">
        <v>431231</v>
      </c>
      <c r="Q56" s="29">
        <v>64727</v>
      </c>
      <c r="R56" s="29">
        <v>0</v>
      </c>
      <c r="S56" s="30">
        <v>650258</v>
      </c>
      <c r="T56" s="30">
        <v>1724661</v>
      </c>
      <c r="U56" s="29">
        <v>97812</v>
      </c>
      <c r="V56" s="29">
        <v>79630</v>
      </c>
      <c r="W56" s="29">
        <v>2476</v>
      </c>
      <c r="X56" s="29">
        <v>4374</v>
      </c>
      <c r="Y56" s="30">
        <v>184292</v>
      </c>
      <c r="Z56" s="32">
        <v>1908953</v>
      </c>
      <c r="AA56" s="33"/>
    </row>
    <row r="57" spans="1:27" x14ac:dyDescent="0.3">
      <c r="A57" s="28">
        <v>44866</v>
      </c>
      <c r="B57" s="29">
        <v>163062</v>
      </c>
      <c r="C57" s="29">
        <v>16102</v>
      </c>
      <c r="D57" s="29">
        <v>37737</v>
      </c>
      <c r="E57" s="29">
        <v>14823</v>
      </c>
      <c r="F57" s="29">
        <v>0</v>
      </c>
      <c r="G57" s="30">
        <v>231724</v>
      </c>
      <c r="H57" s="30">
        <v>0</v>
      </c>
      <c r="I57" s="29">
        <v>159523</v>
      </c>
      <c r="J57" s="29">
        <v>22577</v>
      </c>
      <c r="K57" s="29">
        <v>664753</v>
      </c>
      <c r="L57" s="29">
        <v>0</v>
      </c>
      <c r="M57" s="29">
        <v>0</v>
      </c>
      <c r="N57" s="30">
        <v>846853</v>
      </c>
      <c r="O57" s="29">
        <v>154785</v>
      </c>
      <c r="P57" s="29">
        <v>435366</v>
      </c>
      <c r="Q57" s="29">
        <v>65930</v>
      </c>
      <c r="R57" s="29">
        <v>0</v>
      </c>
      <c r="S57" s="30">
        <v>656081</v>
      </c>
      <c r="T57" s="30">
        <v>1734658</v>
      </c>
      <c r="U57" s="29">
        <v>98765</v>
      </c>
      <c r="V57" s="29">
        <v>80175</v>
      </c>
      <c r="W57" s="29">
        <v>2590</v>
      </c>
      <c r="X57" s="29">
        <v>4304</v>
      </c>
      <c r="Y57" s="30">
        <v>185834</v>
      </c>
      <c r="Z57" s="32">
        <v>1920492</v>
      </c>
      <c r="AA57" s="33"/>
    </row>
    <row r="58" spans="1:27" x14ac:dyDescent="0.3">
      <c r="A58" s="28">
        <v>44896</v>
      </c>
      <c r="B58" s="29">
        <v>163529</v>
      </c>
      <c r="C58" s="29">
        <v>16176</v>
      </c>
      <c r="D58" s="29">
        <v>37934</v>
      </c>
      <c r="E58" s="29">
        <v>14878</v>
      </c>
      <c r="F58" s="29">
        <v>0</v>
      </c>
      <c r="G58" s="30">
        <v>232517</v>
      </c>
      <c r="H58" s="30">
        <v>0</v>
      </c>
      <c r="I58" s="29">
        <v>160163</v>
      </c>
      <c r="J58" s="29">
        <v>23718</v>
      </c>
      <c r="K58" s="29">
        <v>667827</v>
      </c>
      <c r="L58" s="29">
        <v>0</v>
      </c>
      <c r="M58" s="29">
        <v>0</v>
      </c>
      <c r="N58" s="30">
        <v>851708</v>
      </c>
      <c r="O58" s="29">
        <v>155719</v>
      </c>
      <c r="P58" s="29">
        <v>441533</v>
      </c>
      <c r="Q58" s="29">
        <v>67313</v>
      </c>
      <c r="R58" s="29">
        <v>0</v>
      </c>
      <c r="S58" s="30">
        <v>664565</v>
      </c>
      <c r="T58" s="30">
        <v>1748790</v>
      </c>
      <c r="U58" s="29">
        <v>100212</v>
      </c>
      <c r="V58" s="29">
        <v>80849</v>
      </c>
      <c r="W58" s="29">
        <v>2737</v>
      </c>
      <c r="X58" s="29">
        <v>4346</v>
      </c>
      <c r="Y58" s="30">
        <v>188144</v>
      </c>
      <c r="Z58" s="32">
        <v>1936934</v>
      </c>
      <c r="AA58" s="33"/>
    </row>
    <row r="59" spans="1:27" x14ac:dyDescent="0.3">
      <c r="A59" s="28">
        <v>44927</v>
      </c>
      <c r="B59" s="29">
        <v>163668</v>
      </c>
      <c r="C59" s="29">
        <v>16122</v>
      </c>
      <c r="D59" s="29">
        <v>38019</v>
      </c>
      <c r="E59" s="29">
        <v>14917</v>
      </c>
      <c r="F59" s="29">
        <v>0</v>
      </c>
      <c r="G59" s="30">
        <v>232726</v>
      </c>
      <c r="H59" s="30">
        <v>0</v>
      </c>
      <c r="I59" s="29">
        <v>160697</v>
      </c>
      <c r="J59" s="29">
        <v>24415</v>
      </c>
      <c r="K59" s="29">
        <v>670673</v>
      </c>
      <c r="L59" s="29">
        <v>0</v>
      </c>
      <c r="M59" s="29">
        <v>0</v>
      </c>
      <c r="N59" s="30">
        <v>855785</v>
      </c>
      <c r="O59" s="29">
        <v>156975</v>
      </c>
      <c r="P59" s="29">
        <v>450618</v>
      </c>
      <c r="Q59" s="29">
        <v>67915</v>
      </c>
      <c r="R59" s="29">
        <v>0</v>
      </c>
      <c r="S59" s="30">
        <v>675508</v>
      </c>
      <c r="T59" s="30">
        <v>1764019</v>
      </c>
      <c r="U59" s="29">
        <v>102257</v>
      </c>
      <c r="V59" s="29">
        <v>81239</v>
      </c>
      <c r="W59" s="29">
        <v>2848</v>
      </c>
      <c r="X59" s="29">
        <v>4314</v>
      </c>
      <c r="Y59" s="30">
        <v>190658</v>
      </c>
      <c r="Z59" s="32">
        <v>1954677</v>
      </c>
      <c r="AA59" s="33"/>
    </row>
    <row r="60" spans="1:27" x14ac:dyDescent="0.3">
      <c r="A60" s="28">
        <v>44958</v>
      </c>
      <c r="B60" s="29">
        <v>163588</v>
      </c>
      <c r="C60" s="29">
        <v>16130</v>
      </c>
      <c r="D60" s="29">
        <v>38123</v>
      </c>
      <c r="E60" s="29">
        <v>14928</v>
      </c>
      <c r="F60" s="29">
        <v>0</v>
      </c>
      <c r="G60" s="30">
        <v>232769</v>
      </c>
      <c r="H60" s="30">
        <v>0</v>
      </c>
      <c r="I60" s="29">
        <v>161523</v>
      </c>
      <c r="J60" s="29">
        <v>25265</v>
      </c>
      <c r="K60" s="29">
        <v>674424</v>
      </c>
      <c r="L60" s="29">
        <v>0</v>
      </c>
      <c r="M60" s="29">
        <v>0</v>
      </c>
      <c r="N60" s="30">
        <v>861212</v>
      </c>
      <c r="O60" s="29">
        <v>157901</v>
      </c>
      <c r="P60" s="29">
        <v>456951</v>
      </c>
      <c r="Q60" s="29">
        <v>68551</v>
      </c>
      <c r="R60" s="29">
        <v>0</v>
      </c>
      <c r="S60" s="30">
        <v>683403</v>
      </c>
      <c r="T60" s="30">
        <v>1777384</v>
      </c>
      <c r="U60" s="29">
        <v>103320</v>
      </c>
      <c r="V60" s="29">
        <v>82014</v>
      </c>
      <c r="W60" s="29">
        <v>3001</v>
      </c>
      <c r="X60" s="29">
        <v>4333</v>
      </c>
      <c r="Y60" s="30">
        <v>192668</v>
      </c>
      <c r="Z60" s="32">
        <v>1970052</v>
      </c>
      <c r="AA60" s="33"/>
    </row>
    <row r="61" spans="1:27" x14ac:dyDescent="0.3">
      <c r="A61" s="28">
        <v>44986</v>
      </c>
      <c r="B61" s="29">
        <v>163890</v>
      </c>
      <c r="C61" s="29">
        <v>16259</v>
      </c>
      <c r="D61" s="29">
        <v>38428</v>
      </c>
      <c r="E61" s="29">
        <v>14961</v>
      </c>
      <c r="F61" s="29">
        <v>0</v>
      </c>
      <c r="G61" s="30">
        <v>233538</v>
      </c>
      <c r="H61" s="30">
        <v>1</v>
      </c>
      <c r="I61" s="29">
        <v>161708</v>
      </c>
      <c r="J61" s="29">
        <v>26221</v>
      </c>
      <c r="K61" s="29">
        <v>677178</v>
      </c>
      <c r="L61" s="29">
        <v>0</v>
      </c>
      <c r="M61" s="29">
        <v>0</v>
      </c>
      <c r="N61" s="30">
        <v>865107</v>
      </c>
      <c r="O61" s="29">
        <v>158718</v>
      </c>
      <c r="P61" s="29">
        <v>460870</v>
      </c>
      <c r="Q61" s="29">
        <v>69483</v>
      </c>
      <c r="R61" s="29">
        <v>0</v>
      </c>
      <c r="S61" s="30">
        <v>689071</v>
      </c>
      <c r="T61" s="30">
        <v>1787717</v>
      </c>
      <c r="U61" s="29">
        <v>104096</v>
      </c>
      <c r="V61" s="29">
        <v>82466</v>
      </c>
      <c r="W61" s="29">
        <v>3077</v>
      </c>
      <c r="X61" s="29">
        <v>4392</v>
      </c>
      <c r="Y61" s="30">
        <v>194031</v>
      </c>
      <c r="Z61" s="32">
        <v>1981748</v>
      </c>
      <c r="AA61" s="33"/>
    </row>
    <row r="62" spans="1:27" x14ac:dyDescent="0.3">
      <c r="A62" s="28">
        <v>45017</v>
      </c>
      <c r="B62" s="29">
        <v>163777</v>
      </c>
      <c r="C62" s="29">
        <v>16328</v>
      </c>
      <c r="D62" s="29">
        <v>38711</v>
      </c>
      <c r="E62" s="29">
        <v>14963</v>
      </c>
      <c r="F62" s="29">
        <v>0</v>
      </c>
      <c r="G62" s="30">
        <v>233779</v>
      </c>
      <c r="H62" s="30">
        <v>0</v>
      </c>
      <c r="I62" s="29">
        <v>161906</v>
      </c>
      <c r="J62" s="29">
        <v>26696</v>
      </c>
      <c r="K62" s="29">
        <v>680195</v>
      </c>
      <c r="L62" s="29">
        <v>0</v>
      </c>
      <c r="M62" s="29">
        <v>0</v>
      </c>
      <c r="N62" s="30">
        <v>868797</v>
      </c>
      <c r="O62" s="29">
        <v>159494</v>
      </c>
      <c r="P62" s="29">
        <v>463378</v>
      </c>
      <c r="Q62" s="29">
        <v>71385</v>
      </c>
      <c r="R62" s="29">
        <v>0</v>
      </c>
      <c r="S62" s="30">
        <v>694257</v>
      </c>
      <c r="T62" s="30">
        <v>1796833</v>
      </c>
      <c r="U62" s="29">
        <v>104754</v>
      </c>
      <c r="V62" s="29">
        <v>83015</v>
      </c>
      <c r="W62" s="29">
        <v>3119</v>
      </c>
      <c r="X62" s="29">
        <v>4369</v>
      </c>
      <c r="Y62" s="30">
        <v>195257</v>
      </c>
      <c r="Z62" s="32">
        <v>1992090</v>
      </c>
      <c r="AA62" s="33"/>
    </row>
    <row r="63" spans="1:27" x14ac:dyDescent="0.3">
      <c r="A63" s="28">
        <v>45047</v>
      </c>
      <c r="B63" s="29">
        <v>163180</v>
      </c>
      <c r="C63" s="29">
        <v>16190</v>
      </c>
      <c r="D63" s="29">
        <v>38934</v>
      </c>
      <c r="E63" s="29">
        <v>14977</v>
      </c>
      <c r="F63" s="29">
        <v>0</v>
      </c>
      <c r="G63" s="30">
        <v>233281</v>
      </c>
      <c r="H63" s="30">
        <v>0</v>
      </c>
      <c r="I63" s="29">
        <v>159994</v>
      </c>
      <c r="J63" s="29">
        <v>27638</v>
      </c>
      <c r="K63" s="29">
        <v>679680</v>
      </c>
      <c r="L63" s="29">
        <v>0</v>
      </c>
      <c r="M63" s="29">
        <v>0</v>
      </c>
      <c r="N63" s="30">
        <v>867312</v>
      </c>
      <c r="O63" s="29">
        <v>160095</v>
      </c>
      <c r="P63" s="29">
        <v>466805</v>
      </c>
      <c r="Q63" s="29">
        <v>71806</v>
      </c>
      <c r="R63" s="29">
        <v>0</v>
      </c>
      <c r="S63" s="30">
        <v>698706</v>
      </c>
      <c r="T63" s="30">
        <v>1799299</v>
      </c>
      <c r="U63" s="29">
        <v>105291</v>
      </c>
      <c r="V63" s="29">
        <v>82828</v>
      </c>
      <c r="W63" s="29">
        <v>3145</v>
      </c>
      <c r="X63" s="29">
        <v>4504</v>
      </c>
      <c r="Y63" s="30">
        <v>195768</v>
      </c>
      <c r="Z63" s="32">
        <v>1995067</v>
      </c>
      <c r="AA63" s="33"/>
    </row>
    <row r="64" spans="1:27" x14ac:dyDescent="0.3">
      <c r="A64" s="28">
        <v>45078</v>
      </c>
      <c r="B64" s="29">
        <v>162548</v>
      </c>
      <c r="C64" s="29">
        <v>16208</v>
      </c>
      <c r="D64" s="29">
        <v>39139</v>
      </c>
      <c r="E64" s="29">
        <v>14979</v>
      </c>
      <c r="F64" s="29">
        <v>0</v>
      </c>
      <c r="G64" s="30">
        <v>232874</v>
      </c>
      <c r="H64" s="30">
        <v>1</v>
      </c>
      <c r="I64" s="29">
        <v>157869</v>
      </c>
      <c r="J64" s="29">
        <v>28019</v>
      </c>
      <c r="K64" s="29">
        <v>672943</v>
      </c>
      <c r="L64" s="29">
        <v>0</v>
      </c>
      <c r="M64" s="29">
        <v>0</v>
      </c>
      <c r="N64" s="30">
        <v>858831</v>
      </c>
      <c r="O64" s="29">
        <v>157686</v>
      </c>
      <c r="P64" s="29">
        <v>461648</v>
      </c>
      <c r="Q64" s="29">
        <v>71990</v>
      </c>
      <c r="R64" s="29">
        <v>0</v>
      </c>
      <c r="S64" s="30">
        <v>691324</v>
      </c>
      <c r="T64" s="30">
        <v>1783030</v>
      </c>
      <c r="U64" s="29">
        <v>104195</v>
      </c>
      <c r="V64" s="29">
        <v>83141</v>
      </c>
      <c r="W64" s="29">
        <v>3148</v>
      </c>
      <c r="X64" s="29">
        <v>4513</v>
      </c>
      <c r="Y64" s="30">
        <v>194997</v>
      </c>
      <c r="Z64" s="32">
        <v>1978027</v>
      </c>
      <c r="AA64" s="33"/>
    </row>
    <row r="65" spans="1:27" x14ac:dyDescent="0.3">
      <c r="A65" s="28">
        <v>45108</v>
      </c>
      <c r="B65" s="29">
        <v>160176</v>
      </c>
      <c r="C65" s="29">
        <v>15860</v>
      </c>
      <c r="D65" s="29">
        <v>38815</v>
      </c>
      <c r="E65" s="29">
        <v>14757</v>
      </c>
      <c r="F65" s="29">
        <v>0</v>
      </c>
      <c r="G65" s="30">
        <v>229608</v>
      </c>
      <c r="H65" s="30">
        <v>0</v>
      </c>
      <c r="I65" s="29">
        <v>155837</v>
      </c>
      <c r="J65" s="29">
        <v>27770</v>
      </c>
      <c r="K65" s="29">
        <v>662687</v>
      </c>
      <c r="L65" s="29">
        <v>0</v>
      </c>
      <c r="M65" s="29">
        <v>0</v>
      </c>
      <c r="N65" s="30">
        <v>846294</v>
      </c>
      <c r="O65" s="29">
        <v>154534</v>
      </c>
      <c r="P65" s="29">
        <v>456728</v>
      </c>
      <c r="Q65" s="29">
        <v>71505</v>
      </c>
      <c r="R65" s="29">
        <v>0</v>
      </c>
      <c r="S65" s="30">
        <v>682767</v>
      </c>
      <c r="T65" s="30">
        <v>1758669</v>
      </c>
      <c r="U65" s="29">
        <v>101659</v>
      </c>
      <c r="V65" s="29">
        <v>82624</v>
      </c>
      <c r="W65" s="29">
        <v>3128</v>
      </c>
      <c r="X65" s="29">
        <v>4502</v>
      </c>
      <c r="Y65" s="30">
        <v>191913</v>
      </c>
      <c r="Z65" s="32">
        <v>1950582</v>
      </c>
      <c r="AA65" s="33"/>
    </row>
    <row r="66" spans="1:27" x14ac:dyDescent="0.3">
      <c r="A66" s="28">
        <v>45139</v>
      </c>
      <c r="B66" s="29">
        <v>158380</v>
      </c>
      <c r="C66" s="29">
        <v>15615</v>
      </c>
      <c r="D66" s="29">
        <v>37965</v>
      </c>
      <c r="E66" s="29">
        <v>14663</v>
      </c>
      <c r="F66" s="29">
        <v>0</v>
      </c>
      <c r="G66" s="30">
        <v>226623</v>
      </c>
      <c r="H66" s="30">
        <v>0</v>
      </c>
      <c r="I66" s="29">
        <v>154103</v>
      </c>
      <c r="J66" s="29">
        <v>27583</v>
      </c>
      <c r="K66" s="29">
        <v>652533</v>
      </c>
      <c r="L66" s="29">
        <v>0</v>
      </c>
      <c r="M66" s="29">
        <v>0</v>
      </c>
      <c r="N66" s="30">
        <v>834219</v>
      </c>
      <c r="O66" s="29">
        <v>151049</v>
      </c>
      <c r="P66" s="29">
        <v>452201</v>
      </c>
      <c r="Q66" s="29">
        <v>71328</v>
      </c>
      <c r="R66" s="29">
        <v>0</v>
      </c>
      <c r="S66" s="30">
        <v>674578</v>
      </c>
      <c r="T66" s="30">
        <v>1735420</v>
      </c>
      <c r="U66" s="29">
        <v>99148</v>
      </c>
      <c r="V66" s="29">
        <v>82233</v>
      </c>
      <c r="W66" s="29">
        <v>3124</v>
      </c>
      <c r="X66" s="29">
        <v>4508</v>
      </c>
      <c r="Y66" s="30">
        <v>189013</v>
      </c>
      <c r="Z66" s="32">
        <v>1924433</v>
      </c>
      <c r="AA66" s="33"/>
    </row>
    <row r="67" spans="1:27" x14ac:dyDescent="0.3">
      <c r="A67" s="28">
        <v>45170</v>
      </c>
      <c r="B67" s="29">
        <v>157084</v>
      </c>
      <c r="C67" s="29">
        <v>15462</v>
      </c>
      <c r="D67" s="29">
        <v>37680</v>
      </c>
      <c r="E67" s="29">
        <v>14583</v>
      </c>
      <c r="F67" s="29">
        <v>0</v>
      </c>
      <c r="G67" s="30">
        <v>224809</v>
      </c>
      <c r="H67" s="30">
        <v>2</v>
      </c>
      <c r="I67" s="29">
        <v>152375</v>
      </c>
      <c r="J67" s="29">
        <v>27128</v>
      </c>
      <c r="K67" s="29">
        <v>643931</v>
      </c>
      <c r="L67" s="29">
        <v>0</v>
      </c>
      <c r="M67" s="29">
        <v>6</v>
      </c>
      <c r="N67" s="30">
        <v>823440</v>
      </c>
      <c r="O67" s="29">
        <v>148914</v>
      </c>
      <c r="P67" s="29">
        <v>448966</v>
      </c>
      <c r="Q67" s="29">
        <v>70510</v>
      </c>
      <c r="R67" s="29">
        <v>11</v>
      </c>
      <c r="S67" s="30">
        <v>668401</v>
      </c>
      <c r="T67" s="30">
        <v>1716652</v>
      </c>
      <c r="U67" s="29">
        <v>97677</v>
      </c>
      <c r="V67" s="29">
        <v>81689</v>
      </c>
      <c r="W67" s="29">
        <v>3103</v>
      </c>
      <c r="X67" s="29">
        <v>4375</v>
      </c>
      <c r="Y67" s="30">
        <v>186844</v>
      </c>
      <c r="Z67" s="32">
        <v>1903496</v>
      </c>
      <c r="AA67" s="33"/>
    </row>
    <row r="68" spans="1:27" x14ac:dyDescent="0.3">
      <c r="A68" s="28">
        <v>45200</v>
      </c>
      <c r="B68" s="29">
        <v>156541</v>
      </c>
      <c r="C68" s="29">
        <v>15540</v>
      </c>
      <c r="D68" s="29">
        <v>38716</v>
      </c>
      <c r="E68" s="29">
        <v>14720</v>
      </c>
      <c r="F68" s="29">
        <v>0</v>
      </c>
      <c r="G68" s="30">
        <v>225517</v>
      </c>
      <c r="H68" s="30">
        <v>4</v>
      </c>
      <c r="I68" s="29">
        <v>151525</v>
      </c>
      <c r="J68" s="29">
        <v>28183</v>
      </c>
      <c r="K68" s="29">
        <v>640005</v>
      </c>
      <c r="L68" s="29">
        <v>0</v>
      </c>
      <c r="M68" s="29">
        <v>0</v>
      </c>
      <c r="N68" s="30">
        <v>819713</v>
      </c>
      <c r="O68" s="29">
        <v>145006</v>
      </c>
      <c r="P68" s="29">
        <v>446298</v>
      </c>
      <c r="Q68" s="29">
        <v>72176</v>
      </c>
      <c r="R68" s="29">
        <v>0</v>
      </c>
      <c r="S68" s="30">
        <v>663480</v>
      </c>
      <c r="T68" s="30">
        <v>1708714</v>
      </c>
      <c r="U68" s="29">
        <v>96621</v>
      </c>
      <c r="V68" s="29">
        <v>84406</v>
      </c>
      <c r="W68" s="29">
        <v>3253</v>
      </c>
      <c r="X68" s="29">
        <v>4418</v>
      </c>
      <c r="Y68" s="30">
        <v>188698</v>
      </c>
      <c r="Z68" s="32">
        <v>1897412</v>
      </c>
      <c r="AA68" s="33"/>
    </row>
    <row r="69" spans="1:27" x14ac:dyDescent="0.3">
      <c r="A69" s="28">
        <v>45231</v>
      </c>
      <c r="B69" s="29">
        <v>155857</v>
      </c>
      <c r="C69" s="29">
        <v>15461</v>
      </c>
      <c r="D69" s="29">
        <v>38557</v>
      </c>
      <c r="E69" s="29">
        <v>14689</v>
      </c>
      <c r="F69" s="29">
        <v>0</v>
      </c>
      <c r="G69" s="30">
        <v>224564</v>
      </c>
      <c r="H69" s="30">
        <v>7</v>
      </c>
      <c r="I69" s="29">
        <v>150408</v>
      </c>
      <c r="J69" s="29">
        <v>27961</v>
      </c>
      <c r="K69" s="29">
        <v>633377</v>
      </c>
      <c r="L69" s="29">
        <v>1</v>
      </c>
      <c r="M69" s="29">
        <v>0</v>
      </c>
      <c r="N69" s="30">
        <v>811747</v>
      </c>
      <c r="O69" s="29">
        <v>143787</v>
      </c>
      <c r="P69" s="29">
        <v>445355</v>
      </c>
      <c r="Q69" s="29">
        <v>71526</v>
      </c>
      <c r="R69" s="29">
        <v>4</v>
      </c>
      <c r="S69" s="30">
        <v>660672</v>
      </c>
      <c r="T69" s="30">
        <v>1696990</v>
      </c>
      <c r="U69" s="29">
        <v>95950</v>
      </c>
      <c r="V69" s="29">
        <v>85772</v>
      </c>
      <c r="W69" s="29">
        <v>3231</v>
      </c>
      <c r="X69" s="29">
        <v>4349</v>
      </c>
      <c r="Y69" s="30">
        <v>189302</v>
      </c>
      <c r="Z69" s="32">
        <v>1886292</v>
      </c>
      <c r="AA69" s="33"/>
    </row>
    <row r="70" spans="1:27" x14ac:dyDescent="0.3">
      <c r="A70" s="28">
        <v>45261</v>
      </c>
      <c r="B70" s="29">
        <v>155643</v>
      </c>
      <c r="C70" s="29">
        <v>15619</v>
      </c>
      <c r="D70" s="29">
        <v>39030</v>
      </c>
      <c r="E70" s="29">
        <v>14895</v>
      </c>
      <c r="F70" s="29">
        <v>0</v>
      </c>
      <c r="G70" s="30">
        <v>225187</v>
      </c>
      <c r="H70" s="30">
        <v>4</v>
      </c>
      <c r="I70" s="29">
        <v>150837</v>
      </c>
      <c r="J70" s="29">
        <v>28989</v>
      </c>
      <c r="K70" s="29">
        <v>633518</v>
      </c>
      <c r="L70" s="29">
        <v>0</v>
      </c>
      <c r="M70" s="29">
        <v>0</v>
      </c>
      <c r="N70" s="30">
        <v>813344</v>
      </c>
      <c r="O70" s="29">
        <v>142830</v>
      </c>
      <c r="P70" s="29">
        <v>449041</v>
      </c>
      <c r="Q70" s="29">
        <v>71724</v>
      </c>
      <c r="R70" s="29">
        <v>0</v>
      </c>
      <c r="S70" s="30">
        <v>663595</v>
      </c>
      <c r="T70" s="30">
        <v>1702130</v>
      </c>
      <c r="U70" s="29">
        <v>96620</v>
      </c>
      <c r="V70" s="29">
        <v>92174</v>
      </c>
      <c r="W70" s="29">
        <v>3432</v>
      </c>
      <c r="X70" s="29">
        <v>4272</v>
      </c>
      <c r="Y70" s="30">
        <v>196498</v>
      </c>
      <c r="Z70" s="32">
        <v>1898628</v>
      </c>
      <c r="AA70" s="33"/>
    </row>
    <row r="71" spans="1:27" x14ac:dyDescent="0.3">
      <c r="A71" s="28">
        <v>45292</v>
      </c>
      <c r="B71" s="29">
        <v>155194</v>
      </c>
      <c r="C71" s="29">
        <v>15550</v>
      </c>
      <c r="D71" s="29">
        <v>39077</v>
      </c>
      <c r="E71" s="29">
        <v>14983</v>
      </c>
      <c r="F71" s="29">
        <v>0</v>
      </c>
      <c r="G71" s="30">
        <v>224804</v>
      </c>
      <c r="H71" s="30">
        <v>1</v>
      </c>
      <c r="I71" s="29">
        <v>150014</v>
      </c>
      <c r="J71" s="29">
        <v>29320</v>
      </c>
      <c r="K71" s="29">
        <v>629384</v>
      </c>
      <c r="L71" s="29">
        <v>0</v>
      </c>
      <c r="M71" s="29">
        <v>0</v>
      </c>
      <c r="N71" s="30">
        <v>808718</v>
      </c>
      <c r="O71" s="29">
        <v>142264</v>
      </c>
      <c r="P71" s="29">
        <v>451140</v>
      </c>
      <c r="Q71" s="29">
        <v>72102</v>
      </c>
      <c r="R71" s="29">
        <v>0</v>
      </c>
      <c r="S71" s="30">
        <v>665506</v>
      </c>
      <c r="T71" s="30">
        <v>1699029</v>
      </c>
      <c r="U71" s="29">
        <v>96676</v>
      </c>
      <c r="V71" s="29">
        <v>95135</v>
      </c>
      <c r="W71" s="29">
        <v>3524</v>
      </c>
      <c r="X71" s="29">
        <v>4129</v>
      </c>
      <c r="Y71" s="30">
        <v>199464</v>
      </c>
      <c r="Z71" s="32">
        <v>1898493</v>
      </c>
      <c r="AA71" s="33"/>
    </row>
    <row r="72" spans="1:27" x14ac:dyDescent="0.3">
      <c r="A72" s="28">
        <v>45323</v>
      </c>
      <c r="B72" s="29">
        <v>154191</v>
      </c>
      <c r="C72" s="29">
        <v>15514</v>
      </c>
      <c r="D72" s="29">
        <v>39142</v>
      </c>
      <c r="E72" s="29">
        <v>15010</v>
      </c>
      <c r="F72" s="29">
        <v>0</v>
      </c>
      <c r="G72" s="30">
        <v>223857</v>
      </c>
      <c r="H72" s="30">
        <v>7</v>
      </c>
      <c r="I72" s="29">
        <v>149484</v>
      </c>
      <c r="J72" s="29">
        <v>29473</v>
      </c>
      <c r="K72" s="29">
        <v>623788</v>
      </c>
      <c r="L72" s="29">
        <v>0</v>
      </c>
      <c r="M72" s="29">
        <v>0</v>
      </c>
      <c r="N72" s="30">
        <v>802745</v>
      </c>
      <c r="O72" s="29">
        <v>140639</v>
      </c>
      <c r="P72" s="29">
        <v>451350</v>
      </c>
      <c r="Q72" s="29">
        <v>72190</v>
      </c>
      <c r="R72" s="29">
        <v>0</v>
      </c>
      <c r="S72" s="30">
        <v>664179</v>
      </c>
      <c r="T72" s="30">
        <v>1690788</v>
      </c>
      <c r="U72" s="29">
        <v>95679</v>
      </c>
      <c r="V72" s="29">
        <v>98396</v>
      </c>
      <c r="W72" s="29">
        <v>3621</v>
      </c>
      <c r="X72" s="29">
        <v>3860</v>
      </c>
      <c r="Y72" s="30">
        <v>201556</v>
      </c>
      <c r="Z72" s="32">
        <v>1892344</v>
      </c>
      <c r="AA72" s="33"/>
    </row>
    <row r="73" spans="1:27" x14ac:dyDescent="0.3">
      <c r="A73" s="28">
        <v>45352</v>
      </c>
      <c r="B73" s="29">
        <v>152952</v>
      </c>
      <c r="C73" s="29">
        <v>15301</v>
      </c>
      <c r="D73" s="29">
        <v>39324</v>
      </c>
      <c r="E73" s="29">
        <v>15046</v>
      </c>
      <c r="F73" s="29">
        <v>0</v>
      </c>
      <c r="G73" s="30">
        <v>222623</v>
      </c>
      <c r="H73" s="30">
        <v>3</v>
      </c>
      <c r="I73" s="29">
        <v>147885</v>
      </c>
      <c r="J73" s="29">
        <v>29702</v>
      </c>
      <c r="K73" s="29">
        <v>615757</v>
      </c>
      <c r="L73" s="29">
        <v>0</v>
      </c>
      <c r="M73" s="29">
        <v>0</v>
      </c>
      <c r="N73" s="30">
        <v>793344</v>
      </c>
      <c r="O73" s="29">
        <v>137518</v>
      </c>
      <c r="P73" s="29">
        <v>445224</v>
      </c>
      <c r="Q73" s="29">
        <v>71170</v>
      </c>
      <c r="R73" s="29">
        <v>0</v>
      </c>
      <c r="S73" s="30">
        <v>653912</v>
      </c>
      <c r="T73" s="30">
        <v>1669882</v>
      </c>
      <c r="U73" s="29">
        <v>94053</v>
      </c>
      <c r="V73" s="29">
        <v>100805</v>
      </c>
      <c r="W73" s="29">
        <v>3623</v>
      </c>
      <c r="X73" s="29">
        <v>3863</v>
      </c>
      <c r="Y73" s="30">
        <v>202344</v>
      </c>
      <c r="Z73" s="32">
        <v>1872226</v>
      </c>
      <c r="AA73" s="33"/>
    </row>
    <row r="74" spans="1:27" x14ac:dyDescent="0.3">
      <c r="A74" s="28">
        <v>45383</v>
      </c>
      <c r="B74" s="29">
        <v>150024</v>
      </c>
      <c r="C74" s="29">
        <v>14695</v>
      </c>
      <c r="D74" s="29">
        <v>39002</v>
      </c>
      <c r="E74" s="29">
        <v>14944</v>
      </c>
      <c r="F74" s="29">
        <v>0</v>
      </c>
      <c r="G74" s="30">
        <v>218665</v>
      </c>
      <c r="H74" s="30">
        <v>0</v>
      </c>
      <c r="I74" s="29">
        <v>142438</v>
      </c>
      <c r="J74" s="29">
        <v>29813</v>
      </c>
      <c r="K74" s="29">
        <v>599135</v>
      </c>
      <c r="L74" s="29">
        <v>0</v>
      </c>
      <c r="M74" s="29">
        <v>1</v>
      </c>
      <c r="N74" s="30">
        <v>771387</v>
      </c>
      <c r="O74" s="29">
        <v>130165</v>
      </c>
      <c r="P74" s="29">
        <v>423866</v>
      </c>
      <c r="Q74" s="29">
        <v>68871</v>
      </c>
      <c r="R74" s="29">
        <v>0</v>
      </c>
      <c r="S74" s="30">
        <v>622902</v>
      </c>
      <c r="T74" s="30">
        <v>1612954</v>
      </c>
      <c r="U74" s="29">
        <v>90435</v>
      </c>
      <c r="V74" s="29">
        <v>99005</v>
      </c>
      <c r="W74" s="29">
        <v>3616</v>
      </c>
      <c r="X74" s="29">
        <v>3926</v>
      </c>
      <c r="Y74" s="30">
        <v>196982</v>
      </c>
      <c r="Z74" s="32">
        <v>1809936</v>
      </c>
      <c r="AA74" s="33"/>
    </row>
    <row r="75" spans="1:27" x14ac:dyDescent="0.3">
      <c r="A75" s="28">
        <v>45413</v>
      </c>
      <c r="B75" s="29">
        <v>148678</v>
      </c>
      <c r="C75" s="29">
        <v>14946</v>
      </c>
      <c r="D75" s="29">
        <v>39611</v>
      </c>
      <c r="E75" s="29">
        <v>15132</v>
      </c>
      <c r="F75" s="29">
        <v>0</v>
      </c>
      <c r="G75" s="30">
        <v>218367</v>
      </c>
      <c r="H75" s="30">
        <v>1</v>
      </c>
      <c r="I75" s="29">
        <v>142339</v>
      </c>
      <c r="J75" s="29">
        <v>26780</v>
      </c>
      <c r="K75" s="29">
        <v>587348</v>
      </c>
      <c r="L75" s="29">
        <v>0</v>
      </c>
      <c r="M75" s="29">
        <v>0</v>
      </c>
      <c r="N75" s="30">
        <v>756467</v>
      </c>
      <c r="O75" s="29">
        <v>128334</v>
      </c>
      <c r="P75" s="29">
        <v>425446</v>
      </c>
      <c r="Q75" s="29">
        <v>67363</v>
      </c>
      <c r="R75" s="29">
        <v>0</v>
      </c>
      <c r="S75" s="30">
        <v>621143</v>
      </c>
      <c r="T75" s="30">
        <v>1595978</v>
      </c>
      <c r="U75" s="29">
        <v>89447</v>
      </c>
      <c r="V75" s="29">
        <v>98674</v>
      </c>
      <c r="W75" s="29">
        <v>3538</v>
      </c>
      <c r="X75" s="29">
        <v>4067</v>
      </c>
      <c r="Y75" s="30">
        <v>195726</v>
      </c>
      <c r="Z75" s="32">
        <v>1791704</v>
      </c>
      <c r="AA75" s="33"/>
    </row>
    <row r="76" spans="1:27" x14ac:dyDescent="0.3">
      <c r="A76" s="28">
        <v>45444</v>
      </c>
      <c r="B76" s="29">
        <v>148924</v>
      </c>
      <c r="C76" s="29">
        <v>15120</v>
      </c>
      <c r="D76" s="29">
        <v>39278</v>
      </c>
      <c r="E76" s="29">
        <v>15299</v>
      </c>
      <c r="F76" s="29">
        <v>0</v>
      </c>
      <c r="G76" s="30">
        <v>218621</v>
      </c>
      <c r="H76" s="30">
        <v>4</v>
      </c>
      <c r="I76" s="29">
        <v>140909</v>
      </c>
      <c r="J76" s="29">
        <v>27516</v>
      </c>
      <c r="K76" s="29">
        <v>585735</v>
      </c>
      <c r="L76" s="29">
        <v>0</v>
      </c>
      <c r="M76" s="29">
        <v>0</v>
      </c>
      <c r="N76" s="30">
        <v>754160</v>
      </c>
      <c r="O76" s="29">
        <v>126322</v>
      </c>
      <c r="P76" s="29">
        <v>419992</v>
      </c>
      <c r="Q76" s="29">
        <v>66803</v>
      </c>
      <c r="R76" s="29">
        <v>0</v>
      </c>
      <c r="S76" s="30">
        <v>613117</v>
      </c>
      <c r="T76" s="30">
        <v>1585902</v>
      </c>
      <c r="U76" s="29">
        <v>91780</v>
      </c>
      <c r="V76" s="29">
        <v>97029</v>
      </c>
      <c r="W76" s="29">
        <v>3705</v>
      </c>
      <c r="X76" s="29">
        <v>4121</v>
      </c>
      <c r="Y76" s="30">
        <v>196635</v>
      </c>
      <c r="Z76" s="32">
        <v>1782537</v>
      </c>
      <c r="AA76" s="33"/>
    </row>
    <row r="77" spans="1:27" x14ac:dyDescent="0.3">
      <c r="A77" s="28">
        <v>45474</v>
      </c>
      <c r="B77" s="29">
        <v>148025</v>
      </c>
      <c r="C77" s="29">
        <v>15142</v>
      </c>
      <c r="D77" s="29">
        <v>39423</v>
      </c>
      <c r="E77" s="29">
        <v>15284</v>
      </c>
      <c r="F77" s="29">
        <v>0</v>
      </c>
      <c r="G77" s="30">
        <v>217874</v>
      </c>
      <c r="H77" s="30">
        <v>1</v>
      </c>
      <c r="I77" s="29">
        <v>140039</v>
      </c>
      <c r="J77" s="29">
        <v>28114</v>
      </c>
      <c r="K77" s="29">
        <v>585281</v>
      </c>
      <c r="L77" s="29">
        <v>0</v>
      </c>
      <c r="M77" s="29">
        <v>0</v>
      </c>
      <c r="N77" s="30">
        <v>753434</v>
      </c>
      <c r="O77" s="29">
        <v>124633</v>
      </c>
      <c r="P77" s="29">
        <v>416959</v>
      </c>
      <c r="Q77" s="29">
        <v>66475</v>
      </c>
      <c r="R77" s="29">
        <v>0</v>
      </c>
      <c r="S77" s="30">
        <v>608067</v>
      </c>
      <c r="T77" s="30">
        <v>1579376</v>
      </c>
      <c r="U77" s="29">
        <v>93084</v>
      </c>
      <c r="V77" s="29">
        <v>95770</v>
      </c>
      <c r="W77" s="29">
        <v>3848</v>
      </c>
      <c r="X77" s="29">
        <v>4215</v>
      </c>
      <c r="Y77" s="30">
        <v>196917</v>
      </c>
      <c r="Z77" s="32">
        <v>1776293</v>
      </c>
      <c r="AA77" s="33"/>
    </row>
    <row r="78" spans="1:27" x14ac:dyDescent="0.3">
      <c r="A78" s="28">
        <v>45505</v>
      </c>
      <c r="B78" s="29">
        <v>147537</v>
      </c>
      <c r="C78" s="29">
        <v>15024</v>
      </c>
      <c r="D78" s="29">
        <v>39800</v>
      </c>
      <c r="E78" s="29">
        <v>15340</v>
      </c>
      <c r="F78" s="29">
        <v>0</v>
      </c>
      <c r="G78" s="30">
        <v>217701</v>
      </c>
      <c r="H78" s="30">
        <v>3</v>
      </c>
      <c r="I78" s="29">
        <v>139489</v>
      </c>
      <c r="J78" s="29">
        <v>27323</v>
      </c>
      <c r="K78" s="29">
        <v>582507</v>
      </c>
      <c r="L78" s="29">
        <v>0</v>
      </c>
      <c r="M78" s="29">
        <v>0</v>
      </c>
      <c r="N78" s="30">
        <v>749319</v>
      </c>
      <c r="O78" s="29">
        <v>123956</v>
      </c>
      <c r="P78" s="29">
        <v>418675</v>
      </c>
      <c r="Q78" s="29">
        <v>65958</v>
      </c>
      <c r="R78" s="29">
        <v>0</v>
      </c>
      <c r="S78" s="30">
        <v>608589</v>
      </c>
      <c r="T78" s="30">
        <v>1575612</v>
      </c>
      <c r="U78" s="29">
        <v>93648</v>
      </c>
      <c r="V78" s="29">
        <v>93579</v>
      </c>
      <c r="W78" s="29">
        <v>3811</v>
      </c>
      <c r="X78" s="29">
        <v>4257</v>
      </c>
      <c r="Y78" s="30">
        <v>195295</v>
      </c>
      <c r="Z78" s="32">
        <v>1770907</v>
      </c>
      <c r="AA78" s="33"/>
    </row>
    <row r="79" spans="1:27" x14ac:dyDescent="0.3">
      <c r="A79" s="28">
        <v>45536</v>
      </c>
      <c r="B79" s="29">
        <v>146859</v>
      </c>
      <c r="C79" s="29">
        <v>15129</v>
      </c>
      <c r="D79" s="29">
        <v>40131</v>
      </c>
      <c r="E79" s="29">
        <v>15424</v>
      </c>
      <c r="F79" s="29">
        <v>0</v>
      </c>
      <c r="G79" s="30">
        <v>217543</v>
      </c>
      <c r="H79" s="30">
        <v>2</v>
      </c>
      <c r="I79" s="29">
        <v>138580</v>
      </c>
      <c r="J79" s="29">
        <v>27409</v>
      </c>
      <c r="K79" s="29">
        <v>581045</v>
      </c>
      <c r="L79" s="29">
        <v>0</v>
      </c>
      <c r="M79" s="29">
        <v>0</v>
      </c>
      <c r="N79" s="30">
        <v>747034</v>
      </c>
      <c r="O79" s="29">
        <v>122611</v>
      </c>
      <c r="P79" s="29">
        <v>418020</v>
      </c>
      <c r="Q79" s="29">
        <v>65707</v>
      </c>
      <c r="R79" s="29">
        <v>0</v>
      </c>
      <c r="S79" s="30">
        <v>606338</v>
      </c>
      <c r="T79" s="30">
        <v>1570917</v>
      </c>
      <c r="U79" s="29">
        <v>94682</v>
      </c>
      <c r="V79" s="29">
        <v>92716</v>
      </c>
      <c r="W79" s="29">
        <v>3906</v>
      </c>
      <c r="X79" s="29">
        <v>4252</v>
      </c>
      <c r="Y79" s="30">
        <v>195556</v>
      </c>
      <c r="Z79" s="32">
        <v>1766473</v>
      </c>
      <c r="AA79" s="33"/>
    </row>
    <row r="80" spans="1:27" x14ac:dyDescent="0.3">
      <c r="A80" s="28">
        <v>45566</v>
      </c>
      <c r="B80" s="29">
        <v>146923</v>
      </c>
      <c r="C80" s="29">
        <v>15206</v>
      </c>
      <c r="D80" s="29">
        <v>40557</v>
      </c>
      <c r="E80" s="29">
        <v>15427</v>
      </c>
      <c r="F80" s="29">
        <v>0</v>
      </c>
      <c r="G80" s="30">
        <v>218113</v>
      </c>
      <c r="H80" s="30">
        <v>1</v>
      </c>
      <c r="I80" s="29">
        <v>137555</v>
      </c>
      <c r="J80" s="29">
        <v>27541</v>
      </c>
      <c r="K80" s="29">
        <v>578073</v>
      </c>
      <c r="L80" s="29">
        <v>0</v>
      </c>
      <c r="M80" s="29">
        <v>0</v>
      </c>
      <c r="N80" s="30">
        <v>743169</v>
      </c>
      <c r="O80" s="29">
        <v>121157</v>
      </c>
      <c r="P80" s="29">
        <v>416400</v>
      </c>
      <c r="Q80" s="29">
        <v>66352</v>
      </c>
      <c r="R80" s="29">
        <v>0</v>
      </c>
      <c r="S80" s="30">
        <v>603909</v>
      </c>
      <c r="T80" s="30">
        <v>1565192</v>
      </c>
      <c r="U80" s="29">
        <v>95545</v>
      </c>
      <c r="V80" s="29">
        <v>91998</v>
      </c>
      <c r="W80" s="29">
        <v>4048</v>
      </c>
      <c r="X80" s="29">
        <v>4162</v>
      </c>
      <c r="Y80" s="30">
        <v>195753</v>
      </c>
      <c r="Z80" s="32">
        <v>1760945</v>
      </c>
      <c r="AA80" s="33"/>
    </row>
    <row r="81" spans="1:27" x14ac:dyDescent="0.3">
      <c r="A81" s="28">
        <v>45597</v>
      </c>
      <c r="B81" s="29">
        <v>146822</v>
      </c>
      <c r="C81" s="29">
        <v>15428</v>
      </c>
      <c r="D81" s="29">
        <v>41343</v>
      </c>
      <c r="E81" s="29">
        <v>15595</v>
      </c>
      <c r="F81" s="29">
        <v>0</v>
      </c>
      <c r="G81" s="30">
        <v>219188</v>
      </c>
      <c r="H81" s="30">
        <v>2</v>
      </c>
      <c r="I81" s="29">
        <v>136260</v>
      </c>
      <c r="J81" s="29">
        <v>27719</v>
      </c>
      <c r="K81" s="29">
        <v>574617</v>
      </c>
      <c r="L81" s="29">
        <v>0</v>
      </c>
      <c r="M81" s="29">
        <v>0</v>
      </c>
      <c r="N81" s="30">
        <v>738596</v>
      </c>
      <c r="O81" s="29">
        <v>119734</v>
      </c>
      <c r="P81" s="29">
        <v>413450</v>
      </c>
      <c r="Q81" s="29">
        <v>66529</v>
      </c>
      <c r="R81" s="29">
        <v>0</v>
      </c>
      <c r="S81" s="30">
        <v>599713</v>
      </c>
      <c r="T81" s="30">
        <v>1557499</v>
      </c>
      <c r="U81" s="29">
        <v>96078</v>
      </c>
      <c r="V81" s="29">
        <v>91338</v>
      </c>
      <c r="W81" s="29">
        <v>4155</v>
      </c>
      <c r="X81" s="29">
        <v>4063</v>
      </c>
      <c r="Y81" s="30">
        <v>195634</v>
      </c>
      <c r="Z81" s="32">
        <v>1753133</v>
      </c>
      <c r="AA81" s="33"/>
    </row>
    <row r="82" spans="1:27" x14ac:dyDescent="0.3">
      <c r="A82" s="28">
        <v>45627</v>
      </c>
      <c r="B82" s="29">
        <v>147004</v>
      </c>
      <c r="C82" s="29">
        <v>15463</v>
      </c>
      <c r="D82" s="29">
        <v>41328</v>
      </c>
      <c r="E82" s="29">
        <v>15648</v>
      </c>
      <c r="F82" s="29">
        <v>0</v>
      </c>
      <c r="G82" s="30">
        <v>219443</v>
      </c>
      <c r="H82" s="30">
        <v>0</v>
      </c>
      <c r="I82" s="29">
        <v>134721</v>
      </c>
      <c r="J82" s="29">
        <v>28024</v>
      </c>
      <c r="K82" s="29">
        <v>569715</v>
      </c>
      <c r="L82" s="29">
        <v>0</v>
      </c>
      <c r="M82" s="29">
        <v>0</v>
      </c>
      <c r="N82" s="30">
        <v>732460</v>
      </c>
      <c r="O82" s="29">
        <v>118528</v>
      </c>
      <c r="P82" s="29">
        <v>410661</v>
      </c>
      <c r="Q82" s="29">
        <v>67162</v>
      </c>
      <c r="R82" s="29">
        <v>0</v>
      </c>
      <c r="S82" s="30">
        <v>596351</v>
      </c>
      <c r="T82" s="30">
        <v>1548254</v>
      </c>
      <c r="U82" s="29">
        <v>96776</v>
      </c>
      <c r="V82" s="29">
        <v>90998</v>
      </c>
      <c r="W82" s="29">
        <v>4296</v>
      </c>
      <c r="X82" s="29">
        <v>4015</v>
      </c>
      <c r="Y82" s="30">
        <v>196085</v>
      </c>
      <c r="Z82" s="32">
        <v>1744339</v>
      </c>
      <c r="AA82" s="33"/>
    </row>
    <row r="83" spans="1:27" x14ac:dyDescent="0.3">
      <c r="A83" s="28">
        <v>45658</v>
      </c>
      <c r="B83" s="29">
        <v>146911</v>
      </c>
      <c r="C83" s="29">
        <v>15378</v>
      </c>
      <c r="D83" s="29">
        <v>41793</v>
      </c>
      <c r="E83" s="29">
        <v>15728</v>
      </c>
      <c r="F83" s="29">
        <v>0</v>
      </c>
      <c r="G83" s="30">
        <v>219810</v>
      </c>
      <c r="H83" s="30">
        <v>1</v>
      </c>
      <c r="I83" s="29">
        <v>133126</v>
      </c>
      <c r="J83" s="29">
        <v>28193</v>
      </c>
      <c r="K83" s="29">
        <v>567056</v>
      </c>
      <c r="L83" s="29">
        <v>1</v>
      </c>
      <c r="M83" s="29">
        <v>0</v>
      </c>
      <c r="N83" s="30">
        <v>728376</v>
      </c>
      <c r="O83" s="29">
        <v>118434</v>
      </c>
      <c r="P83" s="29">
        <v>411380</v>
      </c>
      <c r="Q83" s="29">
        <v>67646</v>
      </c>
      <c r="R83" s="29">
        <v>0</v>
      </c>
      <c r="S83" s="30">
        <v>597460</v>
      </c>
      <c r="T83" s="30">
        <v>1545647</v>
      </c>
      <c r="U83" s="29">
        <v>97942</v>
      </c>
      <c r="V83" s="29">
        <v>91494</v>
      </c>
      <c r="W83" s="29">
        <v>4551</v>
      </c>
      <c r="X83" s="29">
        <v>3984</v>
      </c>
      <c r="Y83" s="30">
        <v>197971</v>
      </c>
      <c r="Z83" s="32">
        <v>1743618</v>
      </c>
      <c r="AA83" s="33"/>
    </row>
    <row r="84" spans="1:27" x14ac:dyDescent="0.3">
      <c r="A84" s="28">
        <v>45689</v>
      </c>
      <c r="B84" s="29">
        <v>146757</v>
      </c>
      <c r="C84" s="29">
        <v>15347</v>
      </c>
      <c r="D84" s="29">
        <v>42055</v>
      </c>
      <c r="E84" s="29">
        <v>15839</v>
      </c>
      <c r="F84" s="29">
        <v>0</v>
      </c>
      <c r="G84" s="30">
        <v>219998</v>
      </c>
      <c r="H84" s="30">
        <v>10</v>
      </c>
      <c r="I84" s="29">
        <v>132011</v>
      </c>
      <c r="J84" s="29">
        <v>28228</v>
      </c>
      <c r="K84" s="29">
        <v>562581</v>
      </c>
      <c r="L84" s="29">
        <v>0</v>
      </c>
      <c r="M84" s="29">
        <v>0</v>
      </c>
      <c r="N84" s="30">
        <v>722820</v>
      </c>
      <c r="O84" s="29">
        <v>117466</v>
      </c>
      <c r="P84" s="29">
        <v>410117</v>
      </c>
      <c r="Q84" s="29">
        <v>67466</v>
      </c>
      <c r="R84" s="29">
        <v>0</v>
      </c>
      <c r="S84" s="30">
        <v>595049</v>
      </c>
      <c r="T84" s="30">
        <v>1537877</v>
      </c>
      <c r="U84" s="29">
        <v>98351</v>
      </c>
      <c r="V84" s="29">
        <v>91858</v>
      </c>
      <c r="W84" s="29">
        <v>4708</v>
      </c>
      <c r="X84" s="29">
        <v>3863</v>
      </c>
      <c r="Y84" s="30">
        <v>198780</v>
      </c>
      <c r="Z84" s="32">
        <v>1736657</v>
      </c>
      <c r="AA84" s="33"/>
    </row>
    <row r="85" spans="1:27" x14ac:dyDescent="0.3">
      <c r="A85" s="28">
        <v>45717</v>
      </c>
      <c r="B85" s="29">
        <v>146919</v>
      </c>
      <c r="C85" s="29">
        <v>15435</v>
      </c>
      <c r="D85" s="29">
        <v>42341</v>
      </c>
      <c r="E85" s="29">
        <v>15982</v>
      </c>
      <c r="F85" s="29">
        <v>0</v>
      </c>
      <c r="G85" s="30">
        <v>220677</v>
      </c>
      <c r="H85" s="30">
        <v>2</v>
      </c>
      <c r="I85" s="29">
        <v>130408</v>
      </c>
      <c r="J85" s="29">
        <v>28388</v>
      </c>
      <c r="K85" s="29">
        <v>558845</v>
      </c>
      <c r="L85" s="29">
        <v>0</v>
      </c>
      <c r="M85" s="29">
        <v>0</v>
      </c>
      <c r="N85" s="30">
        <v>717641</v>
      </c>
      <c r="O85" s="29">
        <v>117042</v>
      </c>
      <c r="P85" s="29">
        <v>407335</v>
      </c>
      <c r="Q85" s="29">
        <v>67630</v>
      </c>
      <c r="R85" s="29">
        <v>0</v>
      </c>
      <c r="S85" s="30">
        <v>592007</v>
      </c>
      <c r="T85" s="30">
        <v>1530327</v>
      </c>
      <c r="U85" s="29">
        <v>98258</v>
      </c>
      <c r="V85" s="29">
        <v>91912</v>
      </c>
      <c r="W85" s="29">
        <v>4768</v>
      </c>
      <c r="X85" s="29">
        <v>3887</v>
      </c>
      <c r="Y85" s="30">
        <v>198825</v>
      </c>
      <c r="Z85" s="32">
        <v>1729152</v>
      </c>
      <c r="AA85" s="33"/>
    </row>
    <row r="86" spans="1:27" x14ac:dyDescent="0.3">
      <c r="A86" s="28">
        <v>45748</v>
      </c>
      <c r="B86" s="29">
        <v>146945</v>
      </c>
      <c r="C86" s="29">
        <v>15407</v>
      </c>
      <c r="D86" s="29">
        <v>42592</v>
      </c>
      <c r="E86" s="29">
        <v>16086</v>
      </c>
      <c r="F86" s="29">
        <v>0</v>
      </c>
      <c r="G86" s="30">
        <v>221030</v>
      </c>
      <c r="H86" s="30">
        <v>0</v>
      </c>
      <c r="I86" s="29">
        <v>128934</v>
      </c>
      <c r="J86" s="29">
        <v>28414</v>
      </c>
      <c r="K86" s="29">
        <v>554496</v>
      </c>
      <c r="L86" s="29">
        <v>0</v>
      </c>
      <c r="M86" s="29">
        <v>0</v>
      </c>
      <c r="N86" s="30">
        <v>711844</v>
      </c>
      <c r="O86" s="29">
        <v>115926</v>
      </c>
      <c r="P86" s="29">
        <v>401852</v>
      </c>
      <c r="Q86" s="29">
        <v>67919</v>
      </c>
      <c r="R86" s="29">
        <v>0</v>
      </c>
      <c r="S86" s="30">
        <v>585697</v>
      </c>
      <c r="T86" s="30">
        <v>1518571</v>
      </c>
      <c r="U86" s="29">
        <v>96619</v>
      </c>
      <c r="V86" s="29">
        <v>92240</v>
      </c>
      <c r="W86" s="29">
        <v>4884</v>
      </c>
      <c r="X86" s="29">
        <v>4086</v>
      </c>
      <c r="Y86" s="30">
        <v>197829</v>
      </c>
      <c r="Z86" s="32">
        <v>1716400</v>
      </c>
      <c r="AA86" s="33"/>
    </row>
    <row r="87" spans="1:27" x14ac:dyDescent="0.3">
      <c r="A87" s="28">
        <v>45778</v>
      </c>
      <c r="B87" s="29">
        <v>146893</v>
      </c>
      <c r="C87" s="29">
        <v>15558</v>
      </c>
      <c r="D87" s="29">
        <v>42958</v>
      </c>
      <c r="E87" s="29">
        <v>16221</v>
      </c>
      <c r="F87" s="29">
        <v>0</v>
      </c>
      <c r="G87" s="30">
        <v>221630</v>
      </c>
      <c r="H87" s="30">
        <v>2</v>
      </c>
      <c r="I87" s="29">
        <v>125297</v>
      </c>
      <c r="J87" s="29">
        <v>28410</v>
      </c>
      <c r="K87" s="29">
        <v>546402</v>
      </c>
      <c r="L87" s="29">
        <v>0</v>
      </c>
      <c r="M87" s="29">
        <v>0</v>
      </c>
      <c r="N87" s="30">
        <v>700109</v>
      </c>
      <c r="O87" s="29">
        <v>114188</v>
      </c>
      <c r="P87" s="29">
        <v>393297</v>
      </c>
      <c r="Q87" s="29">
        <v>66958</v>
      </c>
      <c r="R87" s="29">
        <v>0</v>
      </c>
      <c r="S87" s="30">
        <v>574443</v>
      </c>
      <c r="T87" s="30">
        <v>1496184</v>
      </c>
      <c r="U87" s="29">
        <v>94443</v>
      </c>
      <c r="V87" s="29">
        <v>91690</v>
      </c>
      <c r="W87" s="29">
        <v>4847</v>
      </c>
      <c r="X87" s="29">
        <v>4274</v>
      </c>
      <c r="Y87" s="30">
        <v>195254</v>
      </c>
      <c r="Z87" s="32">
        <v>1691438</v>
      </c>
      <c r="AA87" s="33"/>
    </row>
    <row r="88" spans="1:27" x14ac:dyDescent="0.3">
      <c r="A88" s="28">
        <v>45809</v>
      </c>
      <c r="B88" s="29">
        <v>146498</v>
      </c>
      <c r="C88" s="29">
        <v>15644</v>
      </c>
      <c r="D88" s="29">
        <v>43396</v>
      </c>
      <c r="E88" s="29">
        <v>16363</v>
      </c>
      <c r="F88" s="29">
        <v>0</v>
      </c>
      <c r="G88" s="30">
        <v>221901</v>
      </c>
      <c r="H88" s="30">
        <v>4</v>
      </c>
      <c r="I88" s="29">
        <v>123142</v>
      </c>
      <c r="J88" s="29">
        <v>28658</v>
      </c>
      <c r="K88" s="29">
        <v>540670</v>
      </c>
      <c r="L88" s="29">
        <v>0</v>
      </c>
      <c r="M88" s="29">
        <v>0</v>
      </c>
      <c r="N88" s="30">
        <v>692470</v>
      </c>
      <c r="O88" s="29">
        <v>112512</v>
      </c>
      <c r="P88" s="29">
        <v>385441</v>
      </c>
      <c r="Q88" s="29">
        <v>66615</v>
      </c>
      <c r="R88" s="29">
        <v>0</v>
      </c>
      <c r="S88" s="30">
        <v>564568</v>
      </c>
      <c r="T88" s="30">
        <v>1478943</v>
      </c>
      <c r="U88" s="29">
        <v>92650</v>
      </c>
      <c r="V88" s="29">
        <v>92140</v>
      </c>
      <c r="W88" s="29">
        <v>4812</v>
      </c>
      <c r="X88" s="29">
        <v>4515</v>
      </c>
      <c r="Y88" s="30">
        <v>194117</v>
      </c>
      <c r="Z88" s="32">
        <v>1673060</v>
      </c>
      <c r="AA88" s="33"/>
    </row>
    <row r="89" spans="1:27" x14ac:dyDescent="0.3">
      <c r="A89" s="28">
        <v>45839</v>
      </c>
      <c r="B89" s="29">
        <v>146416</v>
      </c>
      <c r="C89" s="29">
        <v>15746</v>
      </c>
      <c r="D89" s="29">
        <v>43690</v>
      </c>
      <c r="E89" s="29">
        <v>16423</v>
      </c>
      <c r="F89" s="29">
        <v>0</v>
      </c>
      <c r="G89" s="30">
        <v>222275</v>
      </c>
      <c r="H89" s="30">
        <v>0</v>
      </c>
      <c r="I89" s="29">
        <v>121310</v>
      </c>
      <c r="J89" s="29">
        <v>28834</v>
      </c>
      <c r="K89" s="29">
        <v>536831</v>
      </c>
      <c r="L89" s="29">
        <v>0</v>
      </c>
      <c r="M89" s="29">
        <v>0</v>
      </c>
      <c r="N89" s="30">
        <v>686975</v>
      </c>
      <c r="O89" s="29">
        <v>111519</v>
      </c>
      <c r="P89" s="29">
        <v>381268</v>
      </c>
      <c r="Q89" s="29">
        <v>66945</v>
      </c>
      <c r="R89" s="29">
        <v>0</v>
      </c>
      <c r="S89" s="30">
        <v>559732</v>
      </c>
      <c r="T89" s="30">
        <v>1468982</v>
      </c>
      <c r="U89" s="29">
        <v>91529</v>
      </c>
      <c r="V89" s="29">
        <v>92741</v>
      </c>
      <c r="W89" s="29">
        <v>4819</v>
      </c>
      <c r="X89" s="29">
        <v>4629</v>
      </c>
      <c r="Y89" s="30">
        <v>193718</v>
      </c>
      <c r="Z89" s="32">
        <v>1662700</v>
      </c>
      <c r="AA89" s="33"/>
    </row>
    <row r="90" spans="1:27" x14ac:dyDescent="0.3">
      <c r="A90" s="28">
        <v>45870</v>
      </c>
      <c r="B90" s="29">
        <v>146750</v>
      </c>
      <c r="C90" s="29">
        <v>15847</v>
      </c>
      <c r="D90" s="29">
        <v>43898</v>
      </c>
      <c r="E90" s="29">
        <v>16490</v>
      </c>
      <c r="F90" s="29">
        <v>0</v>
      </c>
      <c r="G90" s="30">
        <v>222985</v>
      </c>
      <c r="H90" s="30">
        <v>4</v>
      </c>
      <c r="I90" s="29">
        <v>119801</v>
      </c>
      <c r="J90" s="29">
        <v>28617</v>
      </c>
      <c r="K90" s="29">
        <v>531934</v>
      </c>
      <c r="L90" s="29">
        <v>0</v>
      </c>
      <c r="M90" s="29">
        <v>0</v>
      </c>
      <c r="N90" s="30">
        <v>680352</v>
      </c>
      <c r="O90" s="29">
        <v>110425</v>
      </c>
      <c r="P90" s="29">
        <v>378127</v>
      </c>
      <c r="Q90" s="29">
        <v>66856</v>
      </c>
      <c r="R90" s="29">
        <v>0</v>
      </c>
      <c r="S90" s="30">
        <v>555408</v>
      </c>
      <c r="T90" s="30">
        <v>1458749</v>
      </c>
      <c r="U90" s="29">
        <v>90246</v>
      </c>
      <c r="V90" s="29">
        <v>92739</v>
      </c>
      <c r="W90" s="29">
        <v>4805</v>
      </c>
      <c r="X90" s="29">
        <v>4396</v>
      </c>
      <c r="Y90" s="30">
        <v>192186</v>
      </c>
      <c r="Z90" s="32">
        <v>1650935</v>
      </c>
      <c r="AA90" s="33"/>
    </row>
    <row r="91" spans="1:27" x14ac:dyDescent="0.3">
      <c r="A91" s="28">
        <v>45901</v>
      </c>
      <c r="B91" s="29">
        <v>146742</v>
      </c>
      <c r="C91" s="29">
        <v>15944</v>
      </c>
      <c r="D91" s="29">
        <v>44236</v>
      </c>
      <c r="E91" s="29">
        <v>16592</v>
      </c>
      <c r="F91" s="29">
        <v>0</v>
      </c>
      <c r="G91" s="30">
        <v>223514</v>
      </c>
      <c r="H91" s="30">
        <v>0</v>
      </c>
      <c r="I91" s="29">
        <v>118918</v>
      </c>
      <c r="J91" s="29">
        <v>28436</v>
      </c>
      <c r="K91" s="29">
        <v>527527</v>
      </c>
      <c r="L91" s="29">
        <v>0</v>
      </c>
      <c r="M91" s="29">
        <v>0</v>
      </c>
      <c r="N91" s="30">
        <v>674881</v>
      </c>
      <c r="O91" s="29">
        <v>109263</v>
      </c>
      <c r="P91" s="29">
        <v>375982</v>
      </c>
      <c r="Q91" s="29">
        <v>66885</v>
      </c>
      <c r="R91" s="29">
        <v>0</v>
      </c>
      <c r="S91" s="30">
        <v>552130</v>
      </c>
      <c r="T91" s="30">
        <v>1450525</v>
      </c>
      <c r="U91" s="29">
        <v>89365</v>
      </c>
      <c r="V91" s="29">
        <v>92635</v>
      </c>
      <c r="W91" s="29">
        <v>4784</v>
      </c>
      <c r="X91" s="29">
        <v>4276</v>
      </c>
      <c r="Y91" s="30">
        <v>191060</v>
      </c>
      <c r="Z91" s="32">
        <v>1641585</v>
      </c>
      <c r="AA91" s="33"/>
    </row>
    <row r="92" spans="1:27" x14ac:dyDescent="0.3">
      <c r="A92" s="28">
        <v>45931</v>
      </c>
      <c r="B92" s="29">
        <v>147032</v>
      </c>
      <c r="C92" s="29">
        <v>15921</v>
      </c>
      <c r="D92" s="29">
        <v>44510</v>
      </c>
      <c r="E92" s="29">
        <v>16728</v>
      </c>
      <c r="F92" s="29">
        <v>0</v>
      </c>
      <c r="G92" s="30">
        <v>224191</v>
      </c>
      <c r="H92" s="30">
        <v>3</v>
      </c>
      <c r="I92" s="29">
        <v>118196</v>
      </c>
      <c r="J92" s="29">
        <v>28357</v>
      </c>
      <c r="K92" s="29">
        <v>526088</v>
      </c>
      <c r="L92" s="29">
        <v>0</v>
      </c>
      <c r="M92" s="29">
        <v>0</v>
      </c>
      <c r="N92" s="30">
        <v>672641</v>
      </c>
      <c r="O92" s="29">
        <v>108902</v>
      </c>
      <c r="P92" s="29">
        <v>375131</v>
      </c>
      <c r="Q92" s="29">
        <v>67018</v>
      </c>
      <c r="R92" s="29">
        <v>0</v>
      </c>
      <c r="S92" s="30">
        <v>551051</v>
      </c>
      <c r="T92" s="30">
        <v>1447886</v>
      </c>
      <c r="U92" s="29">
        <v>89152</v>
      </c>
      <c r="V92" s="29">
        <v>93032</v>
      </c>
      <c r="W92" s="29">
        <v>4789</v>
      </c>
      <c r="X92" s="29">
        <v>4300</v>
      </c>
      <c r="Y92" s="30">
        <v>191273</v>
      </c>
      <c r="Z92" s="32">
        <v>1639159</v>
      </c>
      <c r="AA92" s="33"/>
    </row>
    <row r="93" spans="1:27" x14ac:dyDescent="0.3">
      <c r="A93" s="28">
        <v>45962</v>
      </c>
      <c r="B93" s="29">
        <v>147086</v>
      </c>
      <c r="C93" s="29">
        <v>15811</v>
      </c>
      <c r="D93" s="29">
        <v>44754</v>
      </c>
      <c r="E93" s="29">
        <v>16885</v>
      </c>
      <c r="F93" s="29">
        <v>0</v>
      </c>
      <c r="G93" s="30">
        <v>224536</v>
      </c>
      <c r="H93" s="30">
        <v>2</v>
      </c>
      <c r="I93" s="29">
        <v>117469</v>
      </c>
      <c r="J93" s="29">
        <v>28652</v>
      </c>
      <c r="K93" s="29">
        <v>526494</v>
      </c>
      <c r="L93" s="29">
        <v>0</v>
      </c>
      <c r="M93" s="29">
        <v>1</v>
      </c>
      <c r="N93" s="30">
        <v>672616</v>
      </c>
      <c r="O93" s="29">
        <v>108739</v>
      </c>
      <c r="P93" s="29">
        <v>373946</v>
      </c>
      <c r="Q93" s="29">
        <v>67001</v>
      </c>
      <c r="R93" s="29">
        <v>0</v>
      </c>
      <c r="S93" s="30">
        <v>549686</v>
      </c>
      <c r="T93" s="30">
        <v>1446840</v>
      </c>
      <c r="U93" s="29">
        <v>89171</v>
      </c>
      <c r="V93" s="29">
        <v>93402</v>
      </c>
      <c r="W93" s="29">
        <v>4846</v>
      </c>
      <c r="X93" s="29">
        <v>4412</v>
      </c>
      <c r="Y93" s="30">
        <v>191831</v>
      </c>
      <c r="Z93" s="32">
        <v>1638671</v>
      </c>
      <c r="AA93" s="33"/>
    </row>
    <row r="94" spans="1:27" x14ac:dyDescent="0.3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33"/>
    </row>
    <row r="95" spans="1:27" ht="15.6" x14ac:dyDescent="0.3">
      <c r="A95" s="41" t="s">
        <v>35</v>
      </c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7" x14ac:dyDescent="0.3">
      <c r="A96" s="42">
        <v>45962</v>
      </c>
      <c r="B96" s="43">
        <f>'MCO Report'!B93/'Enrollment Report'!B93</f>
        <v>0.98499926335668264</v>
      </c>
      <c r="C96" s="43">
        <f>'MCO Report'!C93/'Enrollment Report'!C93</f>
        <v>0.91642033269576306</v>
      </c>
      <c r="D96" s="43">
        <f>'MCO Report'!D93/'Enrollment Report'!D93</f>
        <v>0.97859313843395357</v>
      </c>
      <c r="E96" s="43">
        <f>'MCO Report'!E93/'Enrollment Report'!E93</f>
        <v>0.98311499272197966</v>
      </c>
      <c r="F96" s="43">
        <f>'MCO Report'!F93/'Enrollment Report'!F93</f>
        <v>0</v>
      </c>
      <c r="G96" s="43">
        <f>'MCO Report'!G93/'Enrollment Report'!G93</f>
        <v>0.96958286553242945</v>
      </c>
      <c r="H96" s="43">
        <f>'MCO Report'!H93/'Enrollment Report'!H93</f>
        <v>3.0216044719746186E-5</v>
      </c>
      <c r="I96" s="43">
        <f>'MCO Report'!I93/'Enrollment Report'!I93</f>
        <v>0.99023830999688101</v>
      </c>
      <c r="J96" s="43">
        <f>'MCO Report'!J93/'Enrollment Report'!J93</f>
        <v>0.98099770602937653</v>
      </c>
      <c r="K96" s="43">
        <f>'MCO Report'!K93/'Enrollment Report'!K93</f>
        <v>0.99101954768335954</v>
      </c>
      <c r="L96" s="43">
        <f>'MCO Report'!L93/'Enrollment Report'!L93</f>
        <v>0</v>
      </c>
      <c r="M96" s="43">
        <f>'MCO Report'!M93/'Enrollment Report'!M93</f>
        <v>3.3297815663292486E-5</v>
      </c>
      <c r="N96" s="43">
        <f>'MCO Report'!N93/'Enrollment Report'!N93</f>
        <v>0.91153348376123977</v>
      </c>
      <c r="O96" s="43">
        <f>'MCO Report'!O93/'Enrollment Report'!O93</f>
        <v>0.98892294260483649</v>
      </c>
      <c r="P96" s="43">
        <f>'MCO Report'!P93/'Enrollment Report'!P93</f>
        <v>0.98341367457981921</v>
      </c>
      <c r="Q96" s="43">
        <f>'MCO Report'!Q93/'Enrollment Report'!Q93</f>
        <v>0.98512049167071003</v>
      </c>
      <c r="R96" s="43">
        <f>'MCO Report'!R93/'Enrollment Report'!R93</f>
        <v>0</v>
      </c>
      <c r="S96" s="43">
        <f>'MCO Report'!S93/'Enrollment Report'!S93</f>
        <v>0.90963339036958835</v>
      </c>
      <c r="T96" s="43">
        <f>'MCO Report'!T93/'Enrollment Report'!T93</f>
        <v>0.88224156823432776</v>
      </c>
      <c r="U96" s="43">
        <f>'MCO Report'!U93/'Enrollment Report'!U93</f>
        <v>0.99152702567466888</v>
      </c>
      <c r="V96" s="43">
        <f>'MCO Report'!V93/'Enrollment Report'!V93</f>
        <v>0.98711702476194507</v>
      </c>
      <c r="W96" s="43">
        <f>'MCO Report'!W93/'Enrollment Report'!W93</f>
        <v>0.96958783513405367</v>
      </c>
      <c r="X96" s="43">
        <f>'MCO Report'!X93/'Enrollment Report'!X93</f>
        <v>0.95147724822083246</v>
      </c>
      <c r="Y96" s="43">
        <f>'MCO Report'!Y93/'Enrollment Report'!Y93</f>
        <v>0.98785719067506395</v>
      </c>
      <c r="Z96" s="43">
        <f>'MCO Report'!Z93/'Enrollment Report'!Z93</f>
        <v>0.8934235405212666</v>
      </c>
    </row>
  </sheetData>
  <mergeCells count="7">
    <mergeCell ref="A1:B1"/>
    <mergeCell ref="C1:Y1"/>
    <mergeCell ref="A2:S2"/>
    <mergeCell ref="U2:X2"/>
    <mergeCell ref="B3:H3"/>
    <mergeCell ref="U3:V3"/>
    <mergeCell ref="W3:X3"/>
  </mergeCells>
  <printOptions horizontalCentered="1"/>
  <pageMargins left="0.25" right="0.25" top="0.75" bottom="0.75" header="0.3" footer="0.3"/>
  <pageSetup paperSize="5" scale="6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Enrollment Report</vt:lpstr>
      <vt:lpstr>MCO Report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Chenault, Monica (DMAS)</dc:creator>
  <cp:lastModifiedBy>Chenault, Monica (DMAS)</cp:lastModifiedBy>
  <dcterms:created xsi:type="dcterms:W3CDTF">2025-11-13T17:50:45Z</dcterms:created>
  <dcterms:modified xsi:type="dcterms:W3CDTF">2025-11-13T17:56:58Z</dcterms:modified>
</cp:coreProperties>
</file>