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66925"/>
  <xr:revisionPtr revIDLastSave="0" documentId="13_ncr:1_{6E907BB8-8CAA-49D6-8802-F22BBEBF41D6}" xr6:coauthVersionLast="47" xr6:coauthVersionMax="47" xr10:uidLastSave="{00000000-0000-0000-0000-000000000000}"/>
  <bookViews>
    <workbookView xWindow="28680" yWindow="-120" windowWidth="29040" windowHeight="15840" tabRatio="852" xr2:uid="{00000000-000D-0000-FFFF-FFFF00000000}"/>
  </bookViews>
  <sheets>
    <sheet name="Caveats" sheetId="1" r:id="rId1"/>
    <sheet name="Admin Cover" sheetId="15" r:id="rId2"/>
    <sheet name="Admin Development" sheetId="10" r:id="rId3"/>
    <sheet name="Admin Allocation" sheetId="7" r:id="rId4"/>
    <sheet name="Final MCO Capitation Rates" sheetId="13" r:id="rId5"/>
  </sheets>
  <externalReferences>
    <externalReference r:id="rId6"/>
    <externalReference r:id="rId7"/>
    <externalReference r:id="rId8"/>
    <externalReference r:id="rId9"/>
    <externalReference r:id="rId10"/>
    <externalReference r:id="rId11"/>
    <externalReference r:id="rId12"/>
  </externalReferences>
  <definedNames>
    <definedName name="__123Graph_A" localSheetId="3" hidden="1">[1]General!$AC$35:$AO$35</definedName>
    <definedName name="__123Graph_A" localSheetId="1" hidden="1">[2]General!$AC$35:$AO$35</definedName>
    <definedName name="__123Graph_A" localSheetId="2" hidden="1">[2]General!$AC$35:$AO$35</definedName>
    <definedName name="__123Graph_A" hidden="1">[2]General!$AC$35:$AO$35</definedName>
    <definedName name="__123Graph_AAUTHS" localSheetId="3" hidden="1">[1]General!$AC$57:$AC$65</definedName>
    <definedName name="__123Graph_AAUTHS" localSheetId="1" hidden="1">[2]General!$AC$57:$AC$65</definedName>
    <definedName name="__123Graph_AAUTHS" localSheetId="2" hidden="1">[2]General!$AC$57:$AC$65</definedName>
    <definedName name="__123Graph_AAUTHS" hidden="1">[2]General!$AC$57:$AC$65</definedName>
    <definedName name="__123Graph_AIPIBNR" localSheetId="3" hidden="1">[1]General!$AF$49:$AO$49</definedName>
    <definedName name="__123Graph_AIPIBNR" localSheetId="1" hidden="1">[2]General!$AF$49:$AO$49</definedName>
    <definedName name="__123Graph_AIPIBNR" localSheetId="2" hidden="1">[2]General!$AF$49:$AO$49</definedName>
    <definedName name="__123Graph_AIPIBNR" hidden="1">[2]General!$AF$49:$AO$49</definedName>
    <definedName name="__123Graph_ATOTAL" localSheetId="3" hidden="1">[1]General!$AC$10:$AO$10</definedName>
    <definedName name="__123Graph_ATOTAL" localSheetId="1" hidden="1">[2]General!$AC$10:$AO$10</definedName>
    <definedName name="__123Graph_ATOTAL" localSheetId="2" hidden="1">[2]General!$AC$10:$AO$10</definedName>
    <definedName name="__123Graph_ATOTAL" hidden="1">[2]General!$AC$10:$AO$10</definedName>
    <definedName name="__123Graph_ATYPEA" localSheetId="3" hidden="1">[1]General!$AC$10:$AO$10</definedName>
    <definedName name="__123Graph_ATYPEA" localSheetId="1" hidden="1">[2]General!$AC$10:$AO$10</definedName>
    <definedName name="__123Graph_ATYPEA" localSheetId="2" hidden="1">[2]General!$AC$10:$AO$10</definedName>
    <definedName name="__123Graph_ATYPEA" hidden="1">[2]General!$AC$10:$AO$10</definedName>
    <definedName name="__123Graph_ATYPED" localSheetId="3" hidden="1">[1]General!$AC$15:$AO$15</definedName>
    <definedName name="__123Graph_ATYPED" localSheetId="1" hidden="1">[2]General!$AC$15:$AO$15</definedName>
    <definedName name="__123Graph_ATYPED" localSheetId="2" hidden="1">[2]General!$AC$15:$AO$15</definedName>
    <definedName name="__123Graph_ATYPED" hidden="1">[2]General!$AC$15:$AO$15</definedName>
    <definedName name="__123Graph_ATYPEE" localSheetId="3" hidden="1">[1]General!$AC$20:$AO$20</definedName>
    <definedName name="__123Graph_ATYPEE" localSheetId="1" hidden="1">[2]General!$AC$20:$AO$20</definedName>
    <definedName name="__123Graph_ATYPEE" localSheetId="2" hidden="1">[2]General!$AC$20:$AO$20</definedName>
    <definedName name="__123Graph_ATYPEE" hidden="1">[2]General!$AC$20:$AO$20</definedName>
    <definedName name="__123Graph_ATYPEI" localSheetId="3" hidden="1">[1]General!$AC$25:$AO$25</definedName>
    <definedName name="__123Graph_ATYPEI" localSheetId="1" hidden="1">[2]General!$AC$25:$AO$25</definedName>
    <definedName name="__123Graph_ATYPEI" localSheetId="2" hidden="1">[2]General!$AC$25:$AO$25</definedName>
    <definedName name="__123Graph_ATYPEI" hidden="1">[2]General!$AC$25:$AO$25</definedName>
    <definedName name="__123Graph_ATYPEM" localSheetId="3" hidden="1">[1]General!$AC$30:$AO$30</definedName>
    <definedName name="__123Graph_ATYPEM" localSheetId="1" hidden="1">[2]General!$AC$30:$AO$30</definedName>
    <definedName name="__123Graph_ATYPEM" localSheetId="2" hidden="1">[2]General!$AC$30:$AO$30</definedName>
    <definedName name="__123Graph_ATYPEM" hidden="1">[2]General!$AC$30:$AO$30</definedName>
    <definedName name="__123Graph_ATYPEP" localSheetId="3" hidden="1">[1]General!$AC$35:$AO$35</definedName>
    <definedName name="__123Graph_ATYPEP" localSheetId="1" hidden="1">[2]General!$AC$35:$AO$35</definedName>
    <definedName name="__123Graph_ATYPEP" localSheetId="2" hidden="1">[2]General!$AC$35:$AO$35</definedName>
    <definedName name="__123Graph_ATYPEP" hidden="1">[2]General!$AC$35:$AO$35</definedName>
    <definedName name="__123Graph_ATYPER" localSheetId="3" hidden="1">[1]General!$AC$40:$AO$40</definedName>
    <definedName name="__123Graph_ATYPER" localSheetId="1" hidden="1">[2]General!$AC$40:$AO$40</definedName>
    <definedName name="__123Graph_ATYPER" localSheetId="2" hidden="1">[2]General!$AC$40:$AO$40</definedName>
    <definedName name="__123Graph_ATYPER" hidden="1">[2]General!$AC$40:$AO$40</definedName>
    <definedName name="__123Graph_ATYPESUM" localSheetId="3" hidden="1">[1]General!$AC$45:$AO$45</definedName>
    <definedName name="__123Graph_ATYPESUM" localSheetId="1" hidden="1">[2]General!$AC$45:$AO$45</definedName>
    <definedName name="__123Graph_ATYPESUM" localSheetId="2" hidden="1">[2]General!$AC$45:$AO$45</definedName>
    <definedName name="__123Graph_ATYPESUM" hidden="1">[2]General!$AC$45:$AO$45</definedName>
    <definedName name="__123Graph_B" localSheetId="3" hidden="1">[1]General!$AC$14:$AO$14</definedName>
    <definedName name="__123Graph_B" localSheetId="1" hidden="1">[2]General!$AC$14:$AO$14</definedName>
    <definedName name="__123Graph_B" localSheetId="2" hidden="1">[2]General!$AC$14:$AO$14</definedName>
    <definedName name="__123Graph_B" hidden="1">[2]General!$AC$14:$AO$14</definedName>
    <definedName name="__123Graph_BAUTHS" localSheetId="3" hidden="1">[1]General!$AE$57:$AE$65</definedName>
    <definedName name="__123Graph_BAUTHS" localSheetId="1" hidden="1">[2]General!$AE$57:$AE$65</definedName>
    <definedName name="__123Graph_BAUTHS" localSheetId="2" hidden="1">[2]General!$AE$57:$AE$65</definedName>
    <definedName name="__123Graph_BAUTHS" hidden="1">[2]General!$AE$57:$AE$65</definedName>
    <definedName name="__123Graph_BTOTAL" localSheetId="3" hidden="1">[1]General!$AC$15:$AO$15</definedName>
    <definedName name="__123Graph_BTOTAL" localSheetId="1" hidden="1">[2]General!$AC$15:$AO$15</definedName>
    <definedName name="__123Graph_BTOTAL" localSheetId="2" hidden="1">[2]General!$AC$15:$AO$15</definedName>
    <definedName name="__123Graph_BTOTAL" hidden="1">[2]General!$AC$15:$AO$15</definedName>
    <definedName name="__123Graph_BTYPED" localSheetId="3" hidden="1">[1]General!$AC$14:$AO$14</definedName>
    <definedName name="__123Graph_BTYPED" localSheetId="1" hidden="1">[2]General!$AC$14:$AO$14</definedName>
    <definedName name="__123Graph_BTYPED" localSheetId="2" hidden="1">[2]General!$AC$14:$AO$14</definedName>
    <definedName name="__123Graph_BTYPED" hidden="1">[2]General!$AC$14:$AO$14</definedName>
    <definedName name="__123Graph_BTYPEE" localSheetId="3" hidden="1">[1]General!$AC$14:$AO$14</definedName>
    <definedName name="__123Graph_BTYPEE" localSheetId="1" hidden="1">[2]General!$AC$14:$AO$14</definedName>
    <definedName name="__123Graph_BTYPEE" localSheetId="2" hidden="1">[2]General!$AC$14:$AO$14</definedName>
    <definedName name="__123Graph_BTYPEE" hidden="1">[2]General!$AC$14:$AO$14</definedName>
    <definedName name="__123Graph_BTYPEI" localSheetId="3" hidden="1">[1]General!$AC$14:$AO$14</definedName>
    <definedName name="__123Graph_BTYPEI" localSheetId="1" hidden="1">[2]General!$AC$14:$AO$14</definedName>
    <definedName name="__123Graph_BTYPEI" localSheetId="2" hidden="1">[2]General!$AC$14:$AO$14</definedName>
    <definedName name="__123Graph_BTYPEI" hidden="1">[2]General!$AC$14:$AO$14</definedName>
    <definedName name="__123Graph_BTYPEM" localSheetId="3" hidden="1">[1]General!$AC$14:$AO$14</definedName>
    <definedName name="__123Graph_BTYPEM" localSheetId="1" hidden="1">[2]General!$AC$14:$AO$14</definedName>
    <definedName name="__123Graph_BTYPEM" localSheetId="2" hidden="1">[2]General!$AC$14:$AO$14</definedName>
    <definedName name="__123Graph_BTYPEM" hidden="1">[2]General!$AC$14:$AO$14</definedName>
    <definedName name="__123Graph_BTYPEP" localSheetId="3" hidden="1">[1]General!$AC$14:$AO$14</definedName>
    <definedName name="__123Graph_BTYPEP" localSheetId="1" hidden="1">[2]General!$AC$14:$AO$14</definedName>
    <definedName name="__123Graph_BTYPEP" localSheetId="2" hidden="1">[2]General!$AC$14:$AO$14</definedName>
    <definedName name="__123Graph_BTYPEP" hidden="1">[2]General!$AC$14:$AO$14</definedName>
    <definedName name="__123Graph_BTYPER" localSheetId="3" hidden="1">[1]General!$AC$14:$AO$14</definedName>
    <definedName name="__123Graph_BTYPER" localSheetId="1" hidden="1">[2]General!$AC$14:$AO$14</definedName>
    <definedName name="__123Graph_BTYPER" localSheetId="2" hidden="1">[2]General!$AC$14:$AO$14</definedName>
    <definedName name="__123Graph_BTYPER" hidden="1">[2]General!$AC$14:$AO$14</definedName>
    <definedName name="__123Graph_BTYPESUM" localSheetId="3" hidden="1">[1]General!$AC$14:$AO$14</definedName>
    <definedName name="__123Graph_BTYPESUM" localSheetId="1" hidden="1">[2]General!$AC$14:$AO$14</definedName>
    <definedName name="__123Graph_BTYPESUM" localSheetId="2" hidden="1">[2]General!$AC$14:$AO$14</definedName>
    <definedName name="__123Graph_BTYPESUM" hidden="1">[2]General!$AC$14:$AO$14</definedName>
    <definedName name="__123Graph_CAUTHS" localSheetId="3" hidden="1">[1]General!$AF$57:$AF$65</definedName>
    <definedName name="__123Graph_CAUTHS" localSheetId="1" hidden="1">[2]General!$AF$57:$AF$65</definedName>
    <definedName name="__123Graph_CAUTHS" localSheetId="2" hidden="1">[2]General!$AF$57:$AF$65</definedName>
    <definedName name="__123Graph_CAUTHS" hidden="1">[2]General!$AF$57:$AF$65</definedName>
    <definedName name="__123Graph_CTOTAL" localSheetId="3" hidden="1">[1]General!$AC$20:$AO$20</definedName>
    <definedName name="__123Graph_CTOTAL" localSheetId="1" hidden="1">[2]General!$AC$20:$AO$20</definedName>
    <definedName name="__123Graph_CTOTAL" localSheetId="2" hidden="1">[2]General!$AC$20:$AO$20</definedName>
    <definedName name="__123Graph_CTOTAL" hidden="1">[2]General!$AC$20:$AO$20</definedName>
    <definedName name="__123Graph_DAUTHS" localSheetId="3" hidden="1">[1]General!$AG$57:$AG$65</definedName>
    <definedName name="__123Graph_DAUTHS" localSheetId="1" hidden="1">[2]General!$AG$57:$AG$65</definedName>
    <definedName name="__123Graph_DAUTHS" localSheetId="2" hidden="1">[2]General!$AG$57:$AG$65</definedName>
    <definedName name="__123Graph_DAUTHS" hidden="1">[2]General!$AG$57:$AG$65</definedName>
    <definedName name="__123Graph_DIPIBNR" localSheetId="3" hidden="1">[1]General!$AF$51:$AO$51</definedName>
    <definedName name="__123Graph_DIPIBNR" localSheetId="1" hidden="1">[2]General!$AF$51:$AO$51</definedName>
    <definedName name="__123Graph_DIPIBNR" localSheetId="2" hidden="1">[2]General!$AF$51:$AO$51</definedName>
    <definedName name="__123Graph_DIPIBNR" hidden="1">[2]General!$AF$51:$AO$51</definedName>
    <definedName name="__123Graph_DTOTAL" localSheetId="3" hidden="1">[1]General!$AC$25:$AO$25</definedName>
    <definedName name="__123Graph_DTOTAL" localSheetId="1" hidden="1">[2]General!$AC$25:$AO$25</definedName>
    <definedName name="__123Graph_DTOTAL" localSheetId="2" hidden="1">[2]General!$AC$25:$AO$25</definedName>
    <definedName name="__123Graph_DTOTAL" hidden="1">[2]General!$AC$25:$AO$25</definedName>
    <definedName name="__123Graph_EAUTHS" localSheetId="3" hidden="1">[1]General!$AH$57:$AH$65</definedName>
    <definedName name="__123Graph_EAUTHS" localSheetId="1" hidden="1">[2]General!$AH$57:$AH$65</definedName>
    <definedName name="__123Graph_EAUTHS" localSheetId="2" hidden="1">[2]General!$AH$57:$AH$65</definedName>
    <definedName name="__123Graph_EAUTHS" hidden="1">[2]General!$AH$57:$AH$65</definedName>
    <definedName name="__123Graph_ETOTAL" localSheetId="3" hidden="1">[1]General!$AC$35:$AO$35</definedName>
    <definedName name="__123Graph_ETOTAL" localSheetId="1" hidden="1">[2]General!$AC$35:$AO$35</definedName>
    <definedName name="__123Graph_ETOTAL" localSheetId="2" hidden="1">[2]General!$AC$35:$AO$35</definedName>
    <definedName name="__123Graph_ETOTAL" hidden="1">[2]General!$AC$35:$AO$35</definedName>
    <definedName name="__123Graph_FAUTHS" localSheetId="3" hidden="1">[1]General!$AI$57:$AI$65</definedName>
    <definedName name="__123Graph_FAUTHS" localSheetId="1" hidden="1">[2]General!$AI$57:$AI$65</definedName>
    <definedName name="__123Graph_FAUTHS" localSheetId="2" hidden="1">[2]General!$AI$57:$AI$65</definedName>
    <definedName name="__123Graph_FAUTHS" hidden="1">[2]General!$AI$57:$AI$65</definedName>
    <definedName name="__123Graph_FTOTAL" localSheetId="3" hidden="1">[1]General!$AC$40:$AO$40</definedName>
    <definedName name="__123Graph_FTOTAL" localSheetId="1" hidden="1">[2]General!$AC$40:$AO$40</definedName>
    <definedName name="__123Graph_FTOTAL" localSheetId="2" hidden="1">[2]General!$AC$40:$AO$40</definedName>
    <definedName name="__123Graph_FTOTAL" hidden="1">[2]General!$AC$40:$AO$40</definedName>
    <definedName name="__123Graph_LBL_A" localSheetId="3" hidden="1">[1]General!$AC$35:$AO$35</definedName>
    <definedName name="__123Graph_LBL_A" localSheetId="1" hidden="1">[2]General!$AC$35:$AO$35</definedName>
    <definedName name="__123Graph_LBL_A" localSheetId="2" hidden="1">[2]General!$AC$35:$AO$35</definedName>
    <definedName name="__123Graph_LBL_A" hidden="1">[2]General!$AC$35:$AO$35</definedName>
    <definedName name="__123Graph_LBL_AIPIBNR" localSheetId="3" hidden="1">[1]General!$AF$49:$AO$49</definedName>
    <definedName name="__123Graph_LBL_AIPIBNR" localSheetId="1" hidden="1">[2]General!$AF$49:$AO$49</definedName>
    <definedName name="__123Graph_LBL_AIPIBNR" localSheetId="2" hidden="1">[2]General!$AF$49:$AO$49</definedName>
    <definedName name="__123Graph_LBL_AIPIBNR" hidden="1">[2]General!$AF$49:$AO$49</definedName>
    <definedName name="__123Graph_LBL_ATYPEA" localSheetId="3" hidden="1">[1]General!$AC$10:$AO$10</definedName>
    <definedName name="__123Graph_LBL_ATYPEA" localSheetId="1" hidden="1">[2]General!$AC$10:$AO$10</definedName>
    <definedName name="__123Graph_LBL_ATYPEA" localSheetId="2" hidden="1">[2]General!$AC$10:$AO$10</definedName>
    <definedName name="__123Graph_LBL_ATYPEA" hidden="1">[2]General!$AC$10:$AO$10</definedName>
    <definedName name="__123Graph_LBL_ATYPED" localSheetId="3" hidden="1">[1]General!$AC$15:$AO$15</definedName>
    <definedName name="__123Graph_LBL_ATYPED" localSheetId="1" hidden="1">[2]General!$AC$15:$AO$15</definedName>
    <definedName name="__123Graph_LBL_ATYPED" localSheetId="2" hidden="1">[2]General!$AC$15:$AO$15</definedName>
    <definedName name="__123Graph_LBL_ATYPED" hidden="1">[2]General!$AC$15:$AO$15</definedName>
    <definedName name="__123Graph_LBL_ATYPEE" localSheetId="3" hidden="1">[1]General!$AC$20:$AO$20</definedName>
    <definedName name="__123Graph_LBL_ATYPEE" localSheetId="1" hidden="1">[2]General!$AC$20:$AO$20</definedName>
    <definedName name="__123Graph_LBL_ATYPEE" localSheetId="2" hidden="1">[2]General!$AC$20:$AO$20</definedName>
    <definedName name="__123Graph_LBL_ATYPEE" hidden="1">[2]General!$AC$20:$AO$20</definedName>
    <definedName name="__123Graph_LBL_ATYPEI" localSheetId="3" hidden="1">[1]General!$AC$25:$AO$25</definedName>
    <definedName name="__123Graph_LBL_ATYPEI" localSheetId="1" hidden="1">[2]General!$AC$25:$AO$25</definedName>
    <definedName name="__123Graph_LBL_ATYPEI" localSheetId="2" hidden="1">[2]General!$AC$25:$AO$25</definedName>
    <definedName name="__123Graph_LBL_ATYPEI" hidden="1">[2]General!$AC$25:$AO$25</definedName>
    <definedName name="__123Graph_LBL_ATYPEM" localSheetId="3" hidden="1">[1]General!$AC$30:$AO$30</definedName>
    <definedName name="__123Graph_LBL_ATYPEM" localSheetId="1" hidden="1">[2]General!$AC$30:$AO$30</definedName>
    <definedName name="__123Graph_LBL_ATYPEM" localSheetId="2" hidden="1">[2]General!$AC$30:$AO$30</definedName>
    <definedName name="__123Graph_LBL_ATYPEM" hidden="1">[2]General!$AC$30:$AO$30</definedName>
    <definedName name="__123Graph_LBL_ATYPEP" localSheetId="3" hidden="1">[1]General!$AC$35:$AO$35</definedName>
    <definedName name="__123Graph_LBL_ATYPEP" localSheetId="1" hidden="1">[2]General!$AC$35:$AO$35</definedName>
    <definedName name="__123Graph_LBL_ATYPEP" localSheetId="2" hidden="1">[2]General!$AC$35:$AO$35</definedName>
    <definedName name="__123Graph_LBL_ATYPEP" hidden="1">[2]General!$AC$35:$AO$35</definedName>
    <definedName name="__123Graph_LBL_ATYPER" localSheetId="3" hidden="1">[1]General!$AC$40:$AO$40</definedName>
    <definedName name="__123Graph_LBL_ATYPER" localSheetId="1" hidden="1">[2]General!$AC$40:$AO$40</definedName>
    <definedName name="__123Graph_LBL_ATYPER" localSheetId="2" hidden="1">[2]General!$AC$40:$AO$40</definedName>
    <definedName name="__123Graph_LBL_ATYPER" hidden="1">[2]General!$AC$40:$AO$40</definedName>
    <definedName name="__123Graph_LBL_ATYPESUM" localSheetId="3" hidden="1">[1]General!$AC$45:$AO$45</definedName>
    <definedName name="__123Graph_LBL_ATYPESUM" localSheetId="1" hidden="1">[2]General!$AC$45:$AO$45</definedName>
    <definedName name="__123Graph_LBL_ATYPESUM" localSheetId="2" hidden="1">[2]General!$AC$45:$AO$45</definedName>
    <definedName name="__123Graph_LBL_ATYPESUM" hidden="1">[2]General!$AC$45:$AO$45</definedName>
    <definedName name="__123Graph_LBL_B" localSheetId="3" hidden="1">[1]General!$AC$15:$AO$15</definedName>
    <definedName name="__123Graph_LBL_B" localSheetId="1" hidden="1">[2]General!$AC$15:$AO$15</definedName>
    <definedName name="__123Graph_LBL_B" localSheetId="2" hidden="1">[2]General!$AC$15:$AO$15</definedName>
    <definedName name="__123Graph_LBL_B" hidden="1">[2]General!$AC$15:$AO$15</definedName>
    <definedName name="__123Graph_LBL_BTYPED" localSheetId="3" hidden="1">[1]General!$AC$15:$AO$15</definedName>
    <definedName name="__123Graph_LBL_BTYPED" localSheetId="1" hidden="1">[2]General!$AC$15:$AO$15</definedName>
    <definedName name="__123Graph_LBL_BTYPED" localSheetId="2" hidden="1">[2]General!$AC$15:$AO$15</definedName>
    <definedName name="__123Graph_LBL_BTYPED" hidden="1">[2]General!$AC$15:$AO$15</definedName>
    <definedName name="__123Graph_LBL_BTYPEE" localSheetId="3" hidden="1">[1]General!$AC$15:$AO$15</definedName>
    <definedName name="__123Graph_LBL_BTYPEE" localSheetId="1" hidden="1">[2]General!$AC$15:$AO$15</definedName>
    <definedName name="__123Graph_LBL_BTYPEE" localSheetId="2" hidden="1">[2]General!$AC$15:$AO$15</definedName>
    <definedName name="__123Graph_LBL_BTYPEE" hidden="1">[2]General!$AC$15:$AO$15</definedName>
    <definedName name="__123Graph_LBL_BTYPEI" localSheetId="3" hidden="1">[1]General!$AC$15:$AO$15</definedName>
    <definedName name="__123Graph_LBL_BTYPEI" localSheetId="1" hidden="1">[2]General!$AC$15:$AO$15</definedName>
    <definedName name="__123Graph_LBL_BTYPEI" localSheetId="2" hidden="1">[2]General!$AC$15:$AO$15</definedName>
    <definedName name="__123Graph_LBL_BTYPEI" hidden="1">[2]General!$AC$15:$AO$15</definedName>
    <definedName name="__123Graph_LBL_BTYPEM" localSheetId="3" hidden="1">[1]General!$AC$15:$AO$15</definedName>
    <definedName name="__123Graph_LBL_BTYPEM" localSheetId="1" hidden="1">[2]General!$AC$15:$AO$15</definedName>
    <definedName name="__123Graph_LBL_BTYPEM" localSheetId="2" hidden="1">[2]General!$AC$15:$AO$15</definedName>
    <definedName name="__123Graph_LBL_BTYPEM" hidden="1">[2]General!$AC$15:$AO$15</definedName>
    <definedName name="__123Graph_LBL_BTYPEP" localSheetId="3" hidden="1">[1]General!$AC$15:$AO$15</definedName>
    <definedName name="__123Graph_LBL_BTYPEP" localSheetId="1" hidden="1">[2]General!$AC$15:$AO$15</definedName>
    <definedName name="__123Graph_LBL_BTYPEP" localSheetId="2" hidden="1">[2]General!$AC$15:$AO$15</definedName>
    <definedName name="__123Graph_LBL_BTYPEP" hidden="1">[2]General!$AC$15:$AO$15</definedName>
    <definedName name="__123Graph_LBL_BTYPER" localSheetId="3" hidden="1">[1]General!$AC$15:$AO$15</definedName>
    <definedName name="__123Graph_LBL_BTYPER" localSheetId="1" hidden="1">[2]General!$AC$15:$AO$15</definedName>
    <definedName name="__123Graph_LBL_BTYPER" localSheetId="2" hidden="1">[2]General!$AC$15:$AO$15</definedName>
    <definedName name="__123Graph_LBL_BTYPER" hidden="1">[2]General!$AC$15:$AO$15</definedName>
    <definedName name="__123Graph_LBL_BTYPESUM" localSheetId="3" hidden="1">[1]General!$AC$15:$AO$15</definedName>
    <definedName name="__123Graph_LBL_BTYPESUM" localSheetId="1" hidden="1">[2]General!$AC$15:$AO$15</definedName>
    <definedName name="__123Graph_LBL_BTYPESUM" localSheetId="2" hidden="1">[2]General!$AC$15:$AO$15</definedName>
    <definedName name="__123Graph_LBL_BTYPESUM" hidden="1">[2]General!$AC$15:$AO$15</definedName>
    <definedName name="__123Graph_LBL_DIPIBNR" localSheetId="3" hidden="1">[1]General!$AF$51:$AO$51</definedName>
    <definedName name="__123Graph_LBL_DIPIBNR" localSheetId="1" hidden="1">[2]General!$AF$51:$AO$51</definedName>
    <definedName name="__123Graph_LBL_DIPIBNR" localSheetId="2" hidden="1">[2]General!$AF$51:$AO$51</definedName>
    <definedName name="__123Graph_LBL_DIPIBNR" hidden="1">[2]General!$AF$51:$AO$51</definedName>
    <definedName name="__123Graph_XAUTHS" localSheetId="3" hidden="1">[1]General!$AA$57:$AA$65</definedName>
    <definedName name="__123Graph_XAUTHS" localSheetId="1" hidden="1">[2]General!$AA$57:$AA$65</definedName>
    <definedName name="__123Graph_XAUTHS" localSheetId="2" hidden="1">[2]General!$AA$57:$AA$65</definedName>
    <definedName name="__123Graph_XAUTHS" hidden="1">[2]General!$AA$57:$AA$65</definedName>
    <definedName name="__123Graph_XIPIBNR" localSheetId="3" hidden="1">[1]General!$AF$5:$AO$5</definedName>
    <definedName name="__123Graph_XIPIBNR" localSheetId="1" hidden="1">[2]General!$AF$5:$AO$5</definedName>
    <definedName name="__123Graph_XIPIBNR" localSheetId="2" hidden="1">[2]General!$AF$5:$AO$5</definedName>
    <definedName name="__123Graph_XIPIBNR" hidden="1">[2]General!$AF$5:$AO$5</definedName>
    <definedName name="__123Graph_XTOTAL" localSheetId="3" hidden="1">[1]General!$AC$6:$AO$6</definedName>
    <definedName name="__123Graph_XTOTAL" localSheetId="1" hidden="1">[2]General!$AC$6:$AO$6</definedName>
    <definedName name="__123Graph_XTOTAL" localSheetId="2" hidden="1">[2]General!$AC$6:$AO$6</definedName>
    <definedName name="__123Graph_XTOTAL" hidden="1">[2]General!$AC$6:$AO$6</definedName>
    <definedName name="__UC2" localSheetId="0" hidden="1">{#N/A,#N/A,FALSE,"trend"}</definedName>
    <definedName name="__UC2" localSheetId="4" hidden="1">{#N/A,#N/A,FALSE,"trend"}</definedName>
    <definedName name="__UC2" hidden="1">{#N/A,#N/A,FALSE,"trend"}</definedName>
    <definedName name="__UC3" localSheetId="0" hidden="1">{#N/A,#N/A,FALSE,"trend"}</definedName>
    <definedName name="__UC3" localSheetId="4" hidden="1">{#N/A,#N/A,FALSE,"trend"}</definedName>
    <definedName name="__UC3" hidden="1">{#N/A,#N/A,FALSE,"trend"}</definedName>
    <definedName name="_1" localSheetId="0" hidden="1">#REF!</definedName>
    <definedName name="_1" localSheetId="4" hidden="1">#REF!</definedName>
    <definedName name="_1" hidden="1">#REF!</definedName>
    <definedName name="_10" localSheetId="0" hidden="1">#REF!</definedName>
    <definedName name="_10" localSheetId="4" hidden="1">#REF!</definedName>
    <definedName name="_10" hidden="1">#REF!</definedName>
    <definedName name="_13" localSheetId="0" hidden="1">#REF!</definedName>
    <definedName name="_13" localSheetId="4" hidden="1">#REF!</definedName>
    <definedName name="_13" hidden="1">#REF!</definedName>
    <definedName name="_14" localSheetId="0" hidden="1">#REF!</definedName>
    <definedName name="_14" localSheetId="4" hidden="1">#REF!</definedName>
    <definedName name="_14" hidden="1">#REF!</definedName>
    <definedName name="_15" localSheetId="0" hidden="1">#REF!</definedName>
    <definedName name="_15" localSheetId="4" hidden="1">#REF!</definedName>
    <definedName name="_15" hidden="1">#REF!</definedName>
    <definedName name="_16" localSheetId="0" hidden="1">#REF!</definedName>
    <definedName name="_16" localSheetId="4" hidden="1">#REF!</definedName>
    <definedName name="_16" hidden="1">#REF!</definedName>
    <definedName name="_17" localSheetId="0" hidden="1">#REF!</definedName>
    <definedName name="_17" localSheetId="4" hidden="1">#REF!</definedName>
    <definedName name="_17" hidden="1">#REF!</definedName>
    <definedName name="_2" localSheetId="0" hidden="1">#REF!</definedName>
    <definedName name="_2" localSheetId="4" hidden="1">#REF!</definedName>
    <definedName name="_2" hidden="1">#REF!</definedName>
    <definedName name="_3" localSheetId="0" hidden="1">#REF!</definedName>
    <definedName name="_3" localSheetId="4" hidden="1">#REF!</definedName>
    <definedName name="_3" hidden="1">#REF!</definedName>
    <definedName name="_4" localSheetId="0" hidden="1">#REF!</definedName>
    <definedName name="_4" localSheetId="4" hidden="1">#REF!</definedName>
    <definedName name="_4" hidden="1">#REF!</definedName>
    <definedName name="_5" localSheetId="0" hidden="1">#REF!</definedName>
    <definedName name="_5" localSheetId="4" hidden="1">#REF!</definedName>
    <definedName name="_5" hidden="1">#REF!</definedName>
    <definedName name="_6" localSheetId="0" hidden="1">#REF!</definedName>
    <definedName name="_6" localSheetId="4" hidden="1">#REF!</definedName>
    <definedName name="_6" hidden="1">#REF!</definedName>
    <definedName name="_aaaa2" localSheetId="0" hidden="1">{#N/A,#N/A,FALSE,"trend"}</definedName>
    <definedName name="_aaaa2" localSheetId="4" hidden="1">{#N/A,#N/A,FALSE,"trend"}</definedName>
    <definedName name="_aaaa2" hidden="1">{#N/A,#N/A,FALSE,"trend"}</definedName>
    <definedName name="_adfa2" localSheetId="0" hidden="1">{#N/A,#N/A,FALSE,"trend"}</definedName>
    <definedName name="_adfa2" localSheetId="4" hidden="1">{#N/A,#N/A,FALSE,"trend"}</definedName>
    <definedName name="_adfa2" hidden="1">{#N/A,#N/A,FALSE,"trend"}</definedName>
    <definedName name="_AMO_ContentDefinition_217657021" hidden="1">"'Partitions:9'"</definedName>
    <definedName name="_AMO_ContentDefinition_217657021.0" hidden="1">"'&lt;ContentDefinition name=""SASApp:WORK.NLNENONLINREGPARAMESTS_EXCEL_"" rsid=""217657021"" type=""DataSet"" format=""ReportXml"" imgfmt=""ActiveX"" created=""08/10/2015 10:55:19"" modifed=""08/10/2015 10:55:19"" user=""dpwuser"" apply=""False"" css=""C:'"</definedName>
    <definedName name="_AMO_ContentDefinition_217657021.1" hidden="1">"'\Program Files (x86)\SASHome\x86\SASAddinforMicrosoftOffice\7.1\Styles\AMODefault.css"" range=""SASApp_WORK_NLNENONLINREGPARAMESTS_EXCEL_"" auto=""False"" xTime=""00:00:00.0155995"" rTime=""00:00:00.6863780"" bgnew=""False"" nFmt=""False"" grphSet'"</definedName>
    <definedName name="_AMO_ContentDefinition_217657021.2" hidden="1">"'=""True"" imgY=""0"" imgX=""0"" redirect=""False""&gt;_x000D_
  &lt;files /&gt;_x000D_
  &lt;parents&gt;844520829&lt;/parents&gt;_x000D_
  &lt;children /&gt;_x000D_
  &lt;param n=""AMO_Version"" v=""7.1"" /&gt;_x000D_
  &lt;param n=""DisplayName"" v=""SASApp:WORK.NLNENONLINREGPARAMESTS_EXCEL_"" /&gt;_x000D_
  &lt;param n=""Di'"</definedName>
    <definedName name="_AMO_ContentDefinition_217657021.3" hidden="1">"'splayType"" v=""Data Set"" /&gt;_x000D_
  &lt;param n=""DataSourceType"" v=""SAS DATASET"" /&gt;_x000D_
  &lt;param n=""SASFilter"" v="""" /&gt;_x000D_
  &lt;param n=""MoreSheetsForRows"" v=""False"" /&gt;_x000D_
  &lt;param n=""PageSize"" v=""500"" /&gt;_x000D_
  &lt;param n=""ShowRowNumbers"" v=""True"" /&gt;_x000D_'"</definedName>
    <definedName name="_AMO_ContentDefinition_217657021.4" hidden="1">"'
  &lt;param n=""ShowInfoInSheet"" v=""False"" /&gt;_x000D_
  &lt;param n=""CredKey"" v=""NLNENONLINREGPARAMESTS_EXCEL_&amp;#x1;SASApp&amp;#x1;WORK"" /&gt;_x000D_
  &lt;param n=""ClassName"" v=""SAS.OfficeAddin.DataViewItem"" /&gt;_x000D_
  &lt;param n=""ServerName"" v=""SASApp"" /&gt;_x000D_
  &lt;param n'"</definedName>
    <definedName name="_AMO_ContentDefinition_217657021.5" hidden="1">"'=""DataSource"" v=""&amp;lt;SasDataSource Version=&amp;quot;4.2&amp;quot; Type=&amp;quot;SAS.Servers.Dataset&amp;quot; Svr=&amp;quot;SASApp&amp;quot; Lib=&amp;quot;WORK&amp;quot; Libname=&amp;quot;WORK&amp;quot; FilterDS=&amp;quot;&amp;amp;lt;?xml version=&amp;amp;quot;1.0&amp;amp;quot; encoding=&amp;amp;quot;utf-'"</definedName>
    <definedName name="_AMO_ContentDefinition_217657021.6" hidden="1">"'16&amp;amp;quot;?&amp;amp;gt;&amp;amp;lt;FilterTree&amp;amp;gt;&amp;amp;lt;TreeRoot /&amp;amp;gt;&amp;amp;lt;/FilterTree&amp;amp;gt;&amp;quot; ColSelFlg=&amp;quot;0&amp;quot; Name=&amp;quot;NLNENONLINREGPARAMESTS_EXCEL_&amp;quot; /&amp;gt;"" /&gt;_x000D_
  &lt;param n=""ExcelTableColumnCount"" v=""7"" /&gt;_x000D_
  &lt;param n='"</definedName>
    <definedName name="_AMO_ContentDefinition_217657021.7" hidden="1">"'""ExcelTableRowCount"" v=""2"" /&gt;_x000D_
  &lt;param n=""DataRowCount"" v=""2"" /&gt;_x000D_
  &lt;param n=""DataColCount"" v=""6"" /&gt;_x000D_
  &lt;param n=""ObsColumn"" v=""true"" /&gt;_x000D_
  &lt;param n=""ExcelFormattingHash"" v=""1559960309"" /&gt;_x000D_
  &lt;param n=""ExcelFormatting"" v=""Auto'"</definedName>
    <definedName name="_AMO_ContentDefinition_217657021.8" hidden="1">"'matic"" /&gt;_x000D_
  &lt;ExcelXMLOptions AdjColWidths=""True"" RowOpt=""InsertCells"" ColOpt=""InsertCells"" /&gt;_x000D_
&lt;/ContentDefinition&gt;'"</definedName>
    <definedName name="_AMO_ContentDefinition_434010145" hidden="1">"'Partitions:9'"</definedName>
    <definedName name="_AMO_ContentDefinition_434010145.0" hidden="1">"'&lt;ContentDefinition name=""SASApp:WORK.NLNONONLINREGSTATS"" rsid=""434010145"" type=""DataSet"" format=""ReportXml"" imgfmt=""ActiveX"" created=""08/10/2015 10:55:21"" modifed=""08/10/2015 10:55:21"" user=""dpwuser"" apply=""False"" css=""C:\Program Fi'"</definedName>
    <definedName name="_AMO_ContentDefinition_434010145.1" hidden="1">"'les (x86)\SASHome\x86\SASAddinforMicrosoftOffice\7.1\Styles\AMODefault.css"" range=""SASApp_WORK_NLNONONLINREGSTATS"" auto=""False"" xTime=""00:00:00"" rTime=""00:00:00.2651915"" bgnew=""False"" nFmt=""False"" grphSet=""True"" imgY=""0"" imgX=""0"" '"</definedName>
    <definedName name="_AMO_ContentDefinition_434010145.2" hidden="1">"'redirect=""False""&gt;_x000D_
  &lt;files /&gt;_x000D_
  &lt;parents&gt;844520829&lt;/parents&gt;_x000D_
  &lt;children /&gt;_x000D_
  &lt;param n=""AMO_Version"" v=""7.1"" /&gt;_x000D_
  &lt;param n=""DisplayName"" v=""SASApp:WORK.NLNONONLINREGSTATS"" /&gt;_x000D_
  &lt;param n=""DisplayType"" v=""Data Set"" /&gt;_x000D_
  &lt;param n=""'"</definedName>
    <definedName name="_AMO_ContentDefinition_434010145.3" hidden="1">"'DataSourceType"" v=""SAS DATASET"" /&gt;_x000D_
  &lt;param n=""SASFilter"" v="""" /&gt;_x000D_
  &lt;param n=""MoreSheetsForRows"" v=""False"" /&gt;_x000D_
  &lt;param n=""PageSize"" v=""500"" /&gt;_x000D_
  &lt;param n=""ShowRowNumbers"" v=""True"" /&gt;_x000D_
  &lt;param n=""ShowInfoInSheet"" v=""False""'"</definedName>
    <definedName name="_AMO_ContentDefinition_434010145.4" hidden="1">"' /&gt;_x000D_
  &lt;param n=""CredKey"" v=""NLNONONLINREGSTATS&amp;#x1;SASApp&amp;#x1;WORK"" /&gt;_x000D_
  &lt;param n=""ClassName"" v=""SAS.OfficeAddin.DataViewItem"" /&gt;_x000D_
  &lt;param n=""ServerName"" v=""SASApp"" /&gt;_x000D_
  &lt;param n=""DataSource"" v=""&amp;lt;SasDataSource Version=&amp;quot;4.2&amp;q'"</definedName>
    <definedName name="_AMO_ContentDefinition_434010145.5" hidden="1">"'uot; Type=&amp;quot;SAS.Servers.Dataset&amp;quot; Svr=&amp;quot;SASApp&amp;quot; Lib=&amp;quot;WORK&amp;quot; Libname=&amp;quot;WORK&amp;quot; FilterDS=&amp;quot;&amp;amp;lt;?xml version=&amp;amp;quot;1.0&amp;amp;quot; encoding=&amp;amp;quot;utf-16&amp;amp;quot;?&amp;amp;gt;&amp;amp;lt;FilterTree&amp;amp;gt;&amp;amp;lt;Tr'"</definedName>
    <definedName name="_AMO_ContentDefinition_434010145.6" hidden="1">"'eeRoot /&amp;amp;gt;&amp;amp;lt;/FilterTree&amp;amp;gt;&amp;quot; ColSelFlg=&amp;quot;0&amp;quot; Name=&amp;quot;NLNONONLINREGSTATS&amp;quot; /&amp;gt;"" /&gt;_x000D_
  &lt;param n=""ExcelTableColumnCount"" v=""17"" /&gt;_x000D_
  &lt;param n=""ExcelTableRowCount"" v=""20"" /&gt;_x000D_
  &lt;param n=""DataRowCount"" v='"</definedName>
    <definedName name="_AMO_ContentDefinition_434010145.7" hidden="1">"'""20"" /&gt;_x000D_
  &lt;param n=""DataColCount"" v=""16"" /&gt;_x000D_
  &lt;param n=""ObsColumn"" v=""true"" /&gt;_x000D_
  &lt;param n=""ExcelFormattingHash"" v=""1359070983"" /&gt;_x000D_
  &lt;param n=""ExcelFormatting"" v=""Automatic"" /&gt;_x000D_
  &lt;ExcelXMLOptions AdjColWidths=""True"" RowOpt=""'"</definedName>
    <definedName name="_AMO_ContentDefinition_434010145.8" hidden="1">"'InsertCells"" ColOpt=""InsertCells"" /&gt;_x000D_
&lt;/ContentDefinition&gt;'"</definedName>
    <definedName name="_AMO_ContentDefinition_844520829" hidden="1">"'Partitions:8'"</definedName>
    <definedName name="_AMO_ContentDefinition_844520829.0" hidden="1">"'&lt;ContentDefinition name=""Nonlinear Regression"" rsid=""844520829"" type=""Task"" format=""ReportXml"" imgfmt=""ActiveX"" created=""08/10/2015 10:55:16"" modifed=""08/10/2015 10:55:16"" user=""dpwuser"" apply=""False"" css=""C:\Program Files (x86)\SAS'"</definedName>
    <definedName name="_AMO_ContentDefinition_844520829.1" hidden="1">"'Home\x86\SASAddinforMicrosoftOffice\7.1\Styles\AMODefault.css"" range=""Nonlinear_Regression"" auto=""False"" xTime=""00:00:03.1199000"" rTime=""00:00:05.6470190"" bgnew=""False"" nFmt=""False"" grphSet=""True"" imgY=""0"" imgX=""0"" redirect=""False'"</definedName>
    <definedName name="_AMO_ContentDefinition_844520829.2" hidden="1">"'""&gt;_x000D_
  &lt;files&gt;C:\Users\grhyne\Documents\My SAS Files\Add-In for Microsoft Office\_SOA_Nonlinear_Regression_184501075\main.srx&lt;/files&gt;_x000D_
  &lt;parents /&gt;_x000D_
  &lt;children&gt;217657021|434010145&lt;/children&gt;_x000D_
  &lt;param n=""TaskID"" v=""53303E6C-6F4D-459B-B6B5-BB30F34'"</definedName>
    <definedName name="_AMO_ContentDefinition_844520829.3" hidden="1">"'BD218"" /&gt;_x000D_
  &lt;param n=""DisplayName"" v=""Nonlinear Regression"" /&gt;_x000D_
  &lt;param n=""DisplayType"" v=""Task"" /&gt;_x000D_
  &lt;param n=""RawValues"" v=""True"" /&gt;_x000D_
  &lt;param n=""AMO_Version"" v=""7.1"" /&gt;_x000D_
  &lt;param n=""ServerName"" v=""SASApp"" /&gt;_x000D_
  &lt;param n='"</definedName>
    <definedName name="_AMO_ContentDefinition_844520829.4" hidden="1">"'""AMO_Template"" v="""" /&gt;_x000D_
  &lt;param n=""UseDataConstraints"" v=""False"" /&gt;_x000D_
  &lt;param n=""SizeDataConstraints"" v=""0"" /&gt;_x000D_
  &lt;param n=""AMO_InputDataSource"" v=""&amp;lt;ExcelDataSource Version=&amp;quot;4.2&amp;quot; WB=&amp;quot;F:\Population\Aug15Projections\SWZ'"</definedName>
    <definedName name="_AMO_ContentDefinition_844520829.5" hidden="1">"'one\Aug15ProjSW.xlsx&amp;quot; WS=&amp;quot;SW MMJul13Dec14 Allegheny&amp;quot; SrvLib=&amp;quot;WORK&amp;quot; SrvDS=&amp;quot;_EXCEL_&amp;quot; Rng=&amp;quot;C211:D231&amp;quot; RN=&amp;quot;_AMO_XLDS242064638&amp;quot; Dyn=&amp;quot;true&amp;quot; /&amp;gt;"" /&gt;_x000D_
  &lt;param n=""ClassName"" v=""SAS.OfficeA'"</definedName>
    <definedName name="_AMO_ContentDefinition_844520829.6" hidden="1">"'ddin.Task"" /&gt;_x000D_
  &lt;param n=""XlNative"" v=""False"" /&gt;_x000D_
  &lt;param n=""UnselectedIds"" v="""" /&gt;_x000D_
  &lt;param n=""_ROM_Version_"" v=""1.3"" /&gt;_x000D_
  &lt;param n=""_ROM_Application_"" v=""ODS"" /&gt;_x000D_
  &lt;param n=""_ROM_AppVersion_"" v=""9.4"" /&gt;_x000D_
  &lt;param n=""max'"</definedName>
    <definedName name="_AMO_ContentDefinition_844520829.7" hidden="1">"'ReportCols"" v=""7"" /&gt;_x000D_
  &lt;fids n=""main.srx"" v=""0"" /&gt;_x000D_
  &lt;ExcelXMLOptions AdjColWidths=""True"" RowOpt=""InsertEntire"" ColOpt=""InsertCells"" /&gt;_x000D_
&lt;/ContentDefinition&gt;'"</definedName>
    <definedName name="_AMO_ContentDefinition_933400600" hidden="1">"'Partitions:8'"</definedName>
    <definedName name="_AMO_ContentDefinition_933400600.0" hidden="1">"'&lt;ContentDefinition name=""ARIMA Modeling and Forecasting"" rsid=""933400600"" type=""Task"" format=""ReportXml"" imgfmt=""ActiveX"" created=""08/10/2015 10:50:57"" modifed=""08/10/2015 10:50:57"" user=""dpwuser"" apply=""False"" css=""C:\Program Files'"</definedName>
    <definedName name="_AMO_ContentDefinition_933400600.1" hidden="1">"' (x86)\SASHome\x86\SASAddinforMicrosoftOffice\7.1\Styles\AMODefault.css"" range=""ARIMA_Modeling_and_Forecasting"" auto=""False"" xTime=""00:00:05.0542380"" rTime=""00:00:16.6407085"" bgnew=""False"" nFmt=""False"" grphSet=""True"" imgY=""0"" imgX'"</definedName>
    <definedName name="_AMO_ContentDefinition_933400600.2" hidden="1">"'=""0"" redirect=""False""&gt;_x000D_
  &lt;files&gt;C:\Users\grhyne\Documents\My SAS Files\Add-In for Microsoft Office\_SOA_ARIMA_Modeling_and_Forecasting_439942661\main.srx&lt;/files&gt;_x000D_
  &lt;parents /&gt;_x000D_
  &lt;children /&gt;_x000D_
  &lt;param n=""TaskID"" v=""B497E329-911A-46FD-8DAF-9D'"</definedName>
    <definedName name="_AMO_ContentDefinition_933400600.3" hidden="1">"'8F19CB51C9"" /&gt;_x000D_
  &lt;param n=""DisplayName"" v=""ARIMA Modeling and Forecasting"" /&gt;_x000D_
  &lt;param n=""DisplayType"" v=""Task"" /&gt;_x000D_
  &lt;param n=""RawValues"" v=""True"" /&gt;_x000D_
  &lt;param n=""AMO_Version"" v=""7.1"" /&gt;_x000D_
  &lt;param n=""ServerName"" v=""SASApp"" /&gt;_x000D_'"</definedName>
    <definedName name="_AMO_ContentDefinition_933400600.4" hidden="1">"'
  &lt;param n=""AMO_Template"" v="""" /&gt;_x000D_
  &lt;param n=""UseDataConstraints"" v=""False"" /&gt;_x000D_
  &lt;param n=""SizeDataConstraints"" v=""0"" /&gt;_x000D_
  &lt;param n=""AMO_InputDataSource"" v=""&amp;lt;ExcelDataSource Version=&amp;quot;4.2&amp;quot; WB=&amp;quot;F:\Population\Aug15Pro'"</definedName>
    <definedName name="_AMO_ContentDefinition_933400600.5" hidden="1">"'jections\SWZone\Aug15ProjSW.xlsx&amp;quot; WS=&amp;quot;SW MMJul13Dec14 Allegheny&amp;quot; SrvLib=&amp;quot;WORK&amp;quot; SrvDS=&amp;quot;_EXCEL_&amp;quot; Rng=&amp;quot;C211:D231&amp;quot; RN=&amp;quot;_AMO_XLDS413978999&amp;quot; Dyn=&amp;quot;true&amp;quot; /&amp;gt;"" /&gt;_x000D_
  &lt;param n=""ClassName"" v='"</definedName>
    <definedName name="_AMO_ContentDefinition_933400600.6" hidden="1">"'""SAS.OfficeAddin.Task"" /&gt;_x000D_
  &lt;param n=""XlNative"" v=""False"" /&gt;_x000D_
  &lt;param n=""UnselectedIds"" v="""" /&gt;_x000D_
  &lt;param n=""_ROM_Version_"" v=""1.3"" /&gt;_x000D_
  &lt;param n=""_ROM_Application_"" v=""ODS"" /&gt;_x000D_
  &lt;param n=""_ROM_AppVersion_"" v=""9.4"" /&gt;_x000D_
  &lt;p'"</definedName>
    <definedName name="_AMO_ContentDefinition_933400600.7" hidden="1">"'aram n=""maxReportCols"" v=""7"" /&gt;_x000D_
  &lt;fids n=""main.srx"" v=""0"" /&gt;_x000D_
  &lt;ExcelXMLOptions AdjColWidths=""True"" RowOpt=""InsertEntire"" ColOpt=""InsertCells"" /&gt;_x000D_
&lt;/ContentDefinition&gt;'"</definedName>
    <definedName name="_AMO_ContentLocation_217657021__A1" hidden="1">"'Partitions:2'"</definedName>
    <definedName name="_AMO_ContentLocation_217657021__A1.0" hidden="1">"'&lt;ContentLocation path=""A1"" rsid=""217657021"" tag="""" fid=""0""&gt;_x000D_
  &lt;param n=""_NumRows"" v=""3"" /&gt;_x000D_
  &lt;param n=""_NumCols"" v=""7"" /&gt;_x000D_
  &lt;param n=""SASDataState"" v=""none"" /&gt;_x000D_
  &lt;param n=""SASDataStart"" v=""1"" /&gt;_x000D_
  &lt;param n=""SASDataEnd""'"</definedName>
    <definedName name="_AMO_ContentLocation_217657021__A1.1" hidden="1">"' v=""2"" /&gt;_x000D_
&lt;/ContentLocation&gt;'"</definedName>
    <definedName name="_AMO_ContentLocation_434010145__A1" hidden="1">"'Partitions:2'"</definedName>
    <definedName name="_AMO_ContentLocation_434010145__A1.0" hidden="1">"'&lt;ContentLocation path=""A1"" rsid=""434010145"" tag="""" fid=""0""&gt;_x000D_
  &lt;param n=""_NumRows"" v=""21"" /&gt;_x000D_
  &lt;param n=""_NumCols"" v=""17"" /&gt;_x000D_
  &lt;param n=""SASDataState"" v=""none"" /&gt;_x000D_
  &lt;param n=""SASDataStart"" v=""1"" /&gt;_x000D_
  &lt;param n=""SASDataEn'"</definedName>
    <definedName name="_AMO_ContentLocation_434010145__A1.1" hidden="1">"'d"" v=""20"" /&gt;_x000D_
&lt;/ContentLocation&gt;'"</definedName>
    <definedName name="_AMO_ContentLocation_844520829_ROM_F0.SEC2.GPlot_1.SEC1.BDY.GPH1" hidden="1">"'Partitions:2'"</definedName>
    <definedName name="_AMO_ContentLocation_844520829_ROM_F0.SEC2.GPlot_1.SEC1.BDY.GPH1.0" hidden="1">"'&lt;ContentLocation path=""F0.SEC2.GPlot_1.SEC1.BDY.GPH1"" rsid=""844520829"" tag=""ROM"" fid=""0""&gt;_x000D_
  &lt;param n=""_NumRows"" v=""20"" /&gt;_x000D_
  &lt;param n=""_NumCols"" v=""7"" /&gt;_x000D_
  &lt;param n=""graphID"" v=""SASGraph_346563365"" /&gt;_x000D_
  &lt;param n=""leftMargin'"</definedName>
    <definedName name="_AMO_ContentLocation_844520829_ROM_F0.SEC2.GPlot_1.SEC1.BDY.GPH1.1" hidden="1">"'"" v=""2"" /&gt;_x000D_
  &lt;param n=""useNativeGraph"" v=""False"" /&gt;_x000D_
&lt;/ContentLocation&gt;'"</definedName>
    <definedName name="_AMO_ContentLocation_844520829_ROM_F0.SEC2.GPlot_1.SEC1.FTR.TXT1" hidden="1">"'&lt;ContentLocation path=""F0.SEC2.GPlot_1.SEC1.FTR.TXT1"" rsid=""844520829"" tag=""ROM"" fid=""0""&gt;_x000D_
  &lt;param n=""_NumRows"" v=""1"" /&gt;_x000D_
  &lt;param n=""_NumCols"" v=""7"" /&gt;_x000D_
&lt;/ContentLocation&gt;'"</definedName>
    <definedName name="_AMO_ContentLocation_844520829_ROM_F0.SEC2.GPlot_1.SEC1.HDR.TXT1" hidden="1">"'&lt;ContentLocation path=""F0.SEC2.GPlot_1.SEC1.HDR.TXT1"" rsid=""844520829"" tag=""ROM"" fid=""0""&gt;_x000D_
  &lt;param n=""_NumRows"" v=""1"" /&gt;_x000D_
  &lt;param n=""_NumCols"" v=""7"" /&gt;_x000D_
&lt;/ContentLocation&gt;'"</definedName>
    <definedName name="_AMO_ContentLocation_844520829_ROM_F0.SEC2.GPlot_1.SEC1.HDR.TXT2" hidden="1">"'&lt;ContentLocation path=""F0.SEC2.GPlot_1.SEC1.HDR.TXT2"" rsid=""844520829"" tag=""ROM"" fid=""0""&gt;_x000D_
  &lt;param n=""_NumRows"" v=""1"" /&gt;_x000D_
  &lt;param n=""_NumCols"" v=""7"" /&gt;_x000D_
&lt;/ContentLocation&gt;'"</definedName>
    <definedName name="_AMO_ContentLocation_844520829_ROM_F0.SEC2.GPlot_1.SEC1.HDR.TXT3" hidden="1">"'&lt;ContentLocation path=""F0.SEC2.GPlot_1.SEC1.HDR.TXT3"" rsid=""844520829"" tag=""ROM"" fid=""0""&gt;_x000D_
  &lt;param n=""_NumRows"" v=""1"" /&gt;_x000D_
  &lt;param n=""_NumCols"" v=""7"" /&gt;_x000D_
&lt;/ContentLocation&gt;'"</definedName>
    <definedName name="_AMO_ContentLocation_844520829_ROM_F0.SEC2.GPlot_1.SEC1.HDR.TXT4" hidden="1">"'&lt;ContentLocation path=""F0.SEC2.GPlot_1.SEC1.HDR.TXT4"" rsid=""844520829"" tag=""ROM"" fid=""0""&gt;_x000D_
  &lt;param n=""_NumRows"" v=""1"" /&gt;_x000D_
  &lt;param n=""_NumCols"" v=""7"" /&gt;_x000D_
&lt;/ContentLocation&gt;'"</definedName>
    <definedName name="_AMO_ContentLocation_844520829_ROM_F0.SEC2.GPlot_1.SEC2.BDY.GPH1" hidden="1">"'Partitions:2'"</definedName>
    <definedName name="_AMO_ContentLocation_844520829_ROM_F0.SEC2.GPlot_1.SEC2.BDY.GPH1.0" hidden="1">"'&lt;ContentLocation path=""F0.SEC2.GPlot_1.SEC2.BDY.GPH1"" rsid=""844520829"" tag=""ROM"" fid=""0""&gt;_x000D_
  &lt;param n=""_NumRows"" v=""20"" /&gt;_x000D_
  &lt;param n=""_NumCols"" v=""7"" /&gt;_x000D_
  &lt;param n=""graphID"" v=""SASGraph_41966680"" /&gt;_x000D_
  &lt;param n=""leftMargin""'"</definedName>
    <definedName name="_AMO_ContentLocation_844520829_ROM_F0.SEC2.GPlot_1.SEC2.BDY.GPH1.1" hidden="1">"' v=""2"" /&gt;_x000D_
  &lt;param n=""useNativeGraph"" v=""False"" /&gt;_x000D_
&lt;/ContentLocation&gt;'"</definedName>
    <definedName name="_AMO_ContentLocation_844520829_ROM_F0.SEC2.GPlot_1.SEC2.FTR.TXT1" hidden="1">"'&lt;ContentLocation path=""F0.SEC2.GPlot_1.SEC2.FTR.TXT1"" rsid=""844520829"" tag=""ROM"" fid=""0""&gt;_x000D_
  &lt;param n=""_NumRows"" v=""1"" /&gt;_x000D_
  &lt;param n=""_NumCols"" v=""7"" /&gt;_x000D_
&lt;/ContentLocation&gt;'"</definedName>
    <definedName name="_AMO_ContentLocation_844520829_ROM_F0.SEC2.GPlot_1.SEC2.HDR.TXT1" hidden="1">"'&lt;ContentLocation path=""F0.SEC2.GPlot_1.SEC2.HDR.TXT1"" rsid=""844520829"" tag=""ROM"" fid=""0""&gt;_x000D_
  &lt;param n=""_NumRows"" v=""1"" /&gt;_x000D_
  &lt;param n=""_NumCols"" v=""7"" /&gt;_x000D_
&lt;/ContentLocation&gt;'"</definedName>
    <definedName name="_AMO_ContentLocation_844520829_ROM_F0.SEC2.GPlot_1.SEC2.HDR.TXT2" hidden="1">"'&lt;ContentLocation path=""F0.SEC2.GPlot_1.SEC2.HDR.TXT2"" rsid=""844520829"" tag=""ROM"" fid=""0""&gt;_x000D_
  &lt;param n=""_NumRows"" v=""1"" /&gt;_x000D_
  &lt;param n=""_NumCols"" v=""7"" /&gt;_x000D_
&lt;/ContentLocation&gt;'"</definedName>
    <definedName name="_AMO_ContentLocation_844520829_ROM_F0.SEC2.GPlot_1.SEC2.HDR.TXT3" hidden="1">"'&lt;ContentLocation path=""F0.SEC2.GPlot_1.SEC2.HDR.TXT3"" rsid=""844520829"" tag=""ROM"" fid=""0""&gt;_x000D_
  &lt;param n=""_NumRows"" v=""1"" /&gt;_x000D_
  &lt;param n=""_NumCols"" v=""7"" /&gt;_x000D_
&lt;/ContentLocation&gt;'"</definedName>
    <definedName name="_AMO_ContentLocation_844520829_ROM_F0.SEC2.GPlot_1.SEC2.HDR.TXT4" hidden="1">"'&lt;ContentLocation path=""F0.SEC2.GPlot_1.SEC2.HDR.TXT4"" rsid=""844520829"" tag=""ROM"" fid=""0""&gt;_x000D_
  &lt;param n=""_NumRows"" v=""1"" /&gt;_x000D_
  &lt;param n=""_NumCols"" v=""7"" /&gt;_x000D_
&lt;/ContentLocation&gt;'"</definedName>
    <definedName name="_AMO_ContentLocation_844520829_ROM_F0.SEC2.GPlot_1.SEC3.BDY.GPH1" hidden="1">"'Partitions:2'"</definedName>
    <definedName name="_AMO_ContentLocation_844520829_ROM_F0.SEC2.GPlot_1.SEC3.BDY.GPH1.0" hidden="1">"'&lt;ContentLocation path=""F0.SEC2.GPlot_1.SEC3.BDY.GPH1"" rsid=""844520829"" tag=""ROM"" fid=""0""&gt;_x000D_
  &lt;param n=""_NumRows"" v=""20"" /&gt;_x000D_
  &lt;param n=""_NumCols"" v=""7"" /&gt;_x000D_
  &lt;param n=""graphID"" v=""SASGraph_417634967"" /&gt;_x000D_
  &lt;param n=""leftMargin'"</definedName>
    <definedName name="_AMO_ContentLocation_844520829_ROM_F0.SEC2.GPlot_1.SEC3.BDY.GPH1.1" hidden="1">"'"" v=""2"" /&gt;_x000D_
  &lt;param n=""useNativeGraph"" v=""False"" /&gt;_x000D_
&lt;/ContentLocation&gt;'"</definedName>
    <definedName name="_AMO_ContentLocation_844520829_ROM_F0.SEC2.GPlot_1.SEC3.FTR.TXT1" hidden="1">"'&lt;ContentLocation path=""F0.SEC2.GPlot_1.SEC3.FTR.TXT1"" rsid=""844520829"" tag=""ROM"" fid=""0""&gt;_x000D_
  &lt;param n=""_NumRows"" v=""1"" /&gt;_x000D_
  &lt;param n=""_NumCols"" v=""7"" /&gt;_x000D_
&lt;/ContentLocation&gt;'"</definedName>
    <definedName name="_AMO_ContentLocation_844520829_ROM_F0.SEC2.GPlot_1.SEC3.HDR.TXT1" hidden="1">"'&lt;ContentLocation path=""F0.SEC2.GPlot_1.SEC3.HDR.TXT1"" rsid=""844520829"" tag=""ROM"" fid=""0""&gt;_x000D_
  &lt;param n=""_NumRows"" v=""1"" /&gt;_x000D_
  &lt;param n=""_NumCols"" v=""7"" /&gt;_x000D_
&lt;/ContentLocation&gt;'"</definedName>
    <definedName name="_AMO_ContentLocation_844520829_ROM_F0.SEC2.GPlot_1.SEC3.HDR.TXT2" hidden="1">"'&lt;ContentLocation path=""F0.SEC2.GPlot_1.SEC3.HDR.TXT2"" rsid=""844520829"" tag=""ROM"" fid=""0""&gt;_x000D_
  &lt;param n=""_NumRows"" v=""1"" /&gt;_x000D_
  &lt;param n=""_NumCols"" v=""7"" /&gt;_x000D_
&lt;/ContentLocation&gt;'"</definedName>
    <definedName name="_AMO_ContentLocation_844520829_ROM_F0.SEC2.GPlot_1.SEC3.HDR.TXT3" hidden="1">"'&lt;ContentLocation path=""F0.SEC2.GPlot_1.SEC3.HDR.TXT3"" rsid=""844520829"" tag=""ROM"" fid=""0""&gt;_x000D_
  &lt;param n=""_NumRows"" v=""1"" /&gt;_x000D_
  &lt;param n=""_NumCols"" v=""7"" /&gt;_x000D_
&lt;/ContentLocation&gt;'"</definedName>
    <definedName name="_AMO_ContentLocation_844520829_ROM_F0.SEC2.GPlot_1.SEC3.HDR.TXT4" hidden="1">"'&lt;ContentLocation path=""F0.SEC2.GPlot_1.SEC3.HDR.TXT4"" rsid=""844520829"" tag=""ROM"" fid=""0""&gt;_x000D_
  &lt;param n=""_NumRows"" v=""1"" /&gt;_x000D_
  &lt;param n=""_NumCols"" v=""7"" /&gt;_x000D_
&lt;/ContentLocation&gt;'"</definedName>
    <definedName name="_AMO_ContentLocation_844520829_ROM_F0.SEC2.GPlot_1.SEC4.BDY.GPH1" hidden="1">"'Partitions:2'"</definedName>
    <definedName name="_AMO_ContentLocation_844520829_ROM_F0.SEC2.GPlot_1.SEC4.BDY.GPH1.0" hidden="1">"'&lt;ContentLocation path=""F0.SEC2.GPlot_1.SEC4.BDY.GPH1"" rsid=""844520829"" tag=""ROM"" fid=""0""&gt;_x000D_
  &lt;param n=""_NumRows"" v=""20"" /&gt;_x000D_
  &lt;param n=""_NumCols"" v=""7"" /&gt;_x000D_
  &lt;param n=""graphID"" v=""SASGraph_281529595"" /&gt;_x000D_
  &lt;param n=""leftMargin'"</definedName>
    <definedName name="_AMO_ContentLocation_844520829_ROM_F0.SEC2.GPlot_1.SEC4.BDY.GPH1.1" hidden="1">"'"" v=""2"" /&gt;_x000D_
  &lt;param n=""useNativeGraph"" v=""False"" /&gt;_x000D_
&lt;/ContentLocation&gt;'"</definedName>
    <definedName name="_AMO_ContentLocation_844520829_ROM_F0.SEC2.GPlot_1.SEC4.FTR.TXT1" hidden="1">"'&lt;ContentLocation path=""F0.SEC2.GPlot_1.SEC4.FTR.TXT1"" rsid=""844520829"" tag=""ROM"" fid=""0""&gt;_x000D_
  &lt;param n=""_NumRows"" v=""1"" /&gt;_x000D_
  &lt;param n=""_NumCols"" v=""7"" /&gt;_x000D_
&lt;/ContentLocation&gt;'"</definedName>
    <definedName name="_AMO_ContentLocation_844520829_ROM_F0.SEC2.GPlot_1.SEC4.HDR.TXT1" hidden="1">"'&lt;ContentLocation path=""F0.SEC2.GPlot_1.SEC4.HDR.TXT1"" rsid=""844520829"" tag=""ROM"" fid=""0""&gt;_x000D_
  &lt;param n=""_NumRows"" v=""1"" /&gt;_x000D_
  &lt;param n=""_NumCols"" v=""7"" /&gt;_x000D_
&lt;/ContentLocation&gt;'"</definedName>
    <definedName name="_AMO_ContentLocation_844520829_ROM_F0.SEC2.GPlot_1.SEC4.HDR.TXT2" hidden="1">"'&lt;ContentLocation path=""F0.SEC2.GPlot_1.SEC4.HDR.TXT2"" rsid=""844520829"" tag=""ROM"" fid=""0""&gt;_x000D_
  &lt;param n=""_NumRows"" v=""1"" /&gt;_x000D_
  &lt;param n=""_NumCols"" v=""7"" /&gt;_x000D_
&lt;/ContentLocation&gt;'"</definedName>
    <definedName name="_AMO_ContentLocation_844520829_ROM_F0.SEC2.GPlot_1.SEC4.HDR.TXT3" hidden="1">"'&lt;ContentLocation path=""F0.SEC2.GPlot_1.SEC4.HDR.TXT3"" rsid=""844520829"" tag=""ROM"" fid=""0""&gt;_x000D_
  &lt;param n=""_NumRows"" v=""1"" /&gt;_x000D_
  &lt;param n=""_NumCols"" v=""7"" /&gt;_x000D_
&lt;/ContentLocation&gt;'"</definedName>
    <definedName name="_AMO_ContentLocation_844520829_ROM_F0.SEC2.GPlot_1.SEC4.HDR.TXT4" hidden="1">"'&lt;ContentLocation path=""F0.SEC2.GPlot_1.SEC4.HDR.TXT4"" rsid=""844520829"" tag=""ROM"" fid=""0""&gt;_x000D_
  &lt;param n=""_NumRows"" v=""1"" /&gt;_x000D_
  &lt;param n=""_NumCols"" v=""7"" /&gt;_x000D_
&lt;/ContentLocation&gt;'"</definedName>
    <definedName name="_AMO_ContentLocation_844520829_ROM_F0.SEC2.GPlot_1.SEC5.BDY.GPH1" hidden="1">"'Partitions:2'"</definedName>
    <definedName name="_AMO_ContentLocation_844520829_ROM_F0.SEC2.GPlot_1.SEC5.BDY.GPH1.0" hidden="1">"'&lt;ContentLocation path=""F0.SEC2.GPlot_1.SEC5.BDY.GPH1"" rsid=""844520829"" tag=""ROM"" fid=""0""&gt;_x000D_
  &lt;param n=""_NumRows"" v=""20"" /&gt;_x000D_
  &lt;param n=""_NumCols"" v=""7"" /&gt;_x000D_
  &lt;param n=""graphID"" v=""SASGraph_469861407"" /&gt;_x000D_
  &lt;param n=""leftMargin'"</definedName>
    <definedName name="_AMO_ContentLocation_844520829_ROM_F0.SEC2.GPlot_1.SEC5.BDY.GPH1.1" hidden="1">"'"" v=""2"" /&gt;_x000D_
  &lt;param n=""useNativeGraph"" v=""False"" /&gt;_x000D_
&lt;/ContentLocation&gt;'"</definedName>
    <definedName name="_AMO_ContentLocation_844520829_ROM_F0.SEC2.GPlot_1.SEC5.FTR.TXT1" hidden="1">"'&lt;ContentLocation path=""F0.SEC2.GPlot_1.SEC5.FTR.TXT1"" rsid=""844520829"" tag=""ROM"" fid=""0""&gt;_x000D_
  &lt;param n=""_NumRows"" v=""1"" /&gt;_x000D_
  &lt;param n=""_NumCols"" v=""7"" /&gt;_x000D_
&lt;/ContentLocation&gt;'"</definedName>
    <definedName name="_AMO_ContentLocation_844520829_ROM_F0.SEC2.GPlot_1.SEC5.HDR.TXT1" hidden="1">"'&lt;ContentLocation path=""F0.SEC2.GPlot_1.SEC5.HDR.TXT1"" rsid=""844520829"" tag=""ROM"" fid=""0""&gt;_x000D_
  &lt;param n=""_NumRows"" v=""1"" /&gt;_x000D_
  &lt;param n=""_NumCols"" v=""7"" /&gt;_x000D_
&lt;/ContentLocation&gt;'"</definedName>
    <definedName name="_AMO_ContentLocation_844520829_ROM_F0.SEC2.GPlot_1.SEC5.HDR.TXT2" hidden="1">"'&lt;ContentLocation path=""F0.SEC2.GPlot_1.SEC5.HDR.TXT2"" rsid=""844520829"" tag=""ROM"" fid=""0""&gt;_x000D_
  &lt;param n=""_NumRows"" v=""1"" /&gt;_x000D_
  &lt;param n=""_NumCols"" v=""7"" /&gt;_x000D_
&lt;/ContentLocation&gt;'"</definedName>
    <definedName name="_AMO_ContentLocation_844520829_ROM_F0.SEC2.GPlot_1.SEC5.HDR.TXT3" hidden="1">"'&lt;ContentLocation path=""F0.SEC2.GPlot_1.SEC5.HDR.TXT3"" rsid=""844520829"" tag=""ROM"" fid=""0""&gt;_x000D_
  &lt;param n=""_NumRows"" v=""1"" /&gt;_x000D_
  &lt;param n=""_NumCols"" v=""7"" /&gt;_x000D_
&lt;/ContentLocation&gt;'"</definedName>
    <definedName name="_AMO_ContentLocation_844520829_ROM_F0.SEC2.GPlot_1.SEC5.HDR.TXT4" hidden="1">"'&lt;ContentLocation path=""F0.SEC2.GPlot_1.SEC5.HDR.TXT4"" rsid=""844520829"" tag=""ROM"" fid=""0""&gt;_x000D_
  &lt;param n=""_NumRows"" v=""1"" /&gt;_x000D_
  &lt;param n=""_NumCols"" v=""7"" /&gt;_x000D_
&lt;/ContentLocation&gt;'"</definedName>
    <definedName name="_AMO_ContentLocation_844520829_ROM_F0.SEC2.GPlot_1.SEC6.BDY.GPH1" hidden="1">"'Partitions:2'"</definedName>
    <definedName name="_AMO_ContentLocation_844520829_ROM_F0.SEC2.GPlot_1.SEC6.BDY.GPH1.0" hidden="1">"'&lt;ContentLocation path=""F0.SEC2.GPlot_1.SEC6.BDY.GPH1"" rsid=""844520829"" tag=""ROM"" fid=""0""&gt;_x000D_
  &lt;param n=""_NumRows"" v=""20"" /&gt;_x000D_
  &lt;param n=""_NumCols"" v=""7"" /&gt;_x000D_
  &lt;param n=""graphID"" v=""SASGraph_537896750"" /&gt;_x000D_
  &lt;param n=""leftMargin'"</definedName>
    <definedName name="_AMO_ContentLocation_844520829_ROM_F0.SEC2.GPlot_1.SEC6.BDY.GPH1.1" hidden="1">"'"" v=""2"" /&gt;_x000D_
  &lt;param n=""useNativeGraph"" v=""False"" /&gt;_x000D_
&lt;/ContentLocation&gt;'"</definedName>
    <definedName name="_AMO_ContentLocation_844520829_ROM_F0.SEC2.GPlot_1.SEC6.FTR.TXT1" hidden="1">"'&lt;ContentLocation path=""F0.SEC2.GPlot_1.SEC6.FTR.TXT1"" rsid=""844520829"" tag=""ROM"" fid=""0""&gt;_x000D_
  &lt;param n=""_NumRows"" v=""1"" /&gt;_x000D_
  &lt;param n=""_NumCols"" v=""7"" /&gt;_x000D_
&lt;/ContentLocation&gt;'"</definedName>
    <definedName name="_AMO_ContentLocation_844520829_ROM_F0.SEC2.GPlot_1.SEC6.HDR.TXT1" hidden="1">"'&lt;ContentLocation path=""F0.SEC2.GPlot_1.SEC6.HDR.TXT1"" rsid=""844520829"" tag=""ROM"" fid=""0""&gt;_x000D_
  &lt;param n=""_NumRows"" v=""1"" /&gt;_x000D_
  &lt;param n=""_NumCols"" v=""7"" /&gt;_x000D_
&lt;/ContentLocation&gt;'"</definedName>
    <definedName name="_AMO_ContentLocation_844520829_ROM_F0.SEC2.GPlot_1.SEC6.HDR.TXT2" hidden="1">"'&lt;ContentLocation path=""F0.SEC2.GPlot_1.SEC6.HDR.TXT2"" rsid=""844520829"" tag=""ROM"" fid=""0""&gt;_x000D_
  &lt;param n=""_NumRows"" v=""1"" /&gt;_x000D_
  &lt;param n=""_NumCols"" v=""7"" /&gt;_x000D_
&lt;/ContentLocation&gt;'"</definedName>
    <definedName name="_AMO_ContentLocation_844520829_ROM_F0.SEC2.GPlot_1.SEC6.HDR.TXT3" hidden="1">"'&lt;ContentLocation path=""F0.SEC2.GPlot_1.SEC6.HDR.TXT3"" rsid=""844520829"" tag=""ROM"" fid=""0""&gt;_x000D_
  &lt;param n=""_NumRows"" v=""1"" /&gt;_x000D_
  &lt;param n=""_NumCols"" v=""7"" /&gt;_x000D_
&lt;/ContentLocation&gt;'"</definedName>
    <definedName name="_AMO_ContentLocation_844520829_ROM_F0.SEC2.GPlot_1.SEC6.HDR.TXT4" hidden="1">"'&lt;ContentLocation path=""F0.SEC2.GPlot_1.SEC6.HDR.TXT4"" rsid=""844520829"" tag=""ROM"" fid=""0""&gt;_x000D_
  &lt;param n=""_NumRows"" v=""1"" /&gt;_x000D_
  &lt;param n=""_NumCols"" v=""7"" /&gt;_x000D_
&lt;/ContentLocation&gt;'"</definedName>
    <definedName name="_AMO_ContentLocation_844520829_ROM_F0.SEC2.GPlot_1.SEC7.BDY.GPH1" hidden="1">"'Partitions:2'"</definedName>
    <definedName name="_AMO_ContentLocation_844520829_ROM_F0.SEC2.GPlot_1.SEC7.BDY.GPH1.0" hidden="1">"'&lt;ContentLocation path=""F0.SEC2.GPlot_1.SEC7.BDY.GPH1"" rsid=""844520829"" tag=""ROM"" fid=""0""&gt;_x000D_
  &lt;param n=""_NumRows"" v=""20"" /&gt;_x000D_
  &lt;param n=""_NumCols"" v=""7"" /&gt;_x000D_
  &lt;param n=""graphID"" v=""SASGraph_651311458"" /&gt;_x000D_
  &lt;param n=""leftMargin'"</definedName>
    <definedName name="_AMO_ContentLocation_844520829_ROM_F0.SEC2.GPlot_1.SEC7.BDY.GPH1.1" hidden="1">"'"" v=""2"" /&gt;_x000D_
  &lt;param n=""useNativeGraph"" v=""False"" /&gt;_x000D_
&lt;/ContentLocation&gt;'"</definedName>
    <definedName name="_AMO_ContentLocation_844520829_ROM_F0.SEC2.GPlot_1.SEC7.FTR.TXT1" hidden="1">"'&lt;ContentLocation path=""F0.SEC2.GPlot_1.SEC7.FTR.TXT1"" rsid=""844520829"" tag=""ROM"" fid=""0""&gt;_x000D_
  &lt;param n=""_NumRows"" v=""1"" /&gt;_x000D_
  &lt;param n=""_NumCols"" v=""7"" /&gt;_x000D_
&lt;/ContentLocation&gt;'"</definedName>
    <definedName name="_AMO_ContentLocation_844520829_ROM_F0.SEC2.GPlot_1.SEC7.HDR.TXT1" hidden="1">"'&lt;ContentLocation path=""F0.SEC2.GPlot_1.SEC7.HDR.TXT1"" rsid=""844520829"" tag=""ROM"" fid=""0""&gt;_x000D_
  &lt;param n=""_NumRows"" v=""1"" /&gt;_x000D_
  &lt;param n=""_NumCols"" v=""7"" /&gt;_x000D_
&lt;/ContentLocation&gt;'"</definedName>
    <definedName name="_AMO_ContentLocation_844520829_ROM_F0.SEC2.GPlot_1.SEC7.HDR.TXT2" hidden="1">"'&lt;ContentLocation path=""F0.SEC2.GPlot_1.SEC7.HDR.TXT2"" rsid=""844520829"" tag=""ROM"" fid=""0""&gt;_x000D_
  &lt;param n=""_NumRows"" v=""1"" /&gt;_x000D_
  &lt;param n=""_NumCols"" v=""7"" /&gt;_x000D_
&lt;/ContentLocation&gt;'"</definedName>
    <definedName name="_AMO_ContentLocation_844520829_ROM_F0.SEC2.GPlot_1.SEC7.HDR.TXT3" hidden="1">"'&lt;ContentLocation path=""F0.SEC2.GPlot_1.SEC7.HDR.TXT3"" rsid=""844520829"" tag=""ROM"" fid=""0""&gt;_x000D_
  &lt;param n=""_NumRows"" v=""1"" /&gt;_x000D_
  &lt;param n=""_NumCols"" v=""7"" /&gt;_x000D_
&lt;/ContentLocation&gt;'"</definedName>
    <definedName name="_AMO_ContentLocation_844520829_ROM_F0.SEC2.GPlot_1.SEC7.HDR.TXT4" hidden="1">"'&lt;ContentLocation path=""F0.SEC2.GPlot_1.SEC7.HDR.TXT4"" rsid=""844520829"" tag=""ROM"" fid=""0""&gt;_x000D_
  &lt;param n=""_NumRows"" v=""1"" /&gt;_x000D_
  &lt;param n=""_NumCols"" v=""7"" /&gt;_x000D_
&lt;/ContentLocation&gt;'"</definedName>
    <definedName name="_AMO_ContentLocation_844520829_ROM_F0.SEC2.GPlot_1.SEC8.BDY.GPH1" hidden="1">"'Partitions:2'"</definedName>
    <definedName name="_AMO_ContentLocation_844520829_ROM_F0.SEC2.GPlot_1.SEC8.BDY.GPH1.0" hidden="1">"'&lt;ContentLocation path=""F0.SEC2.GPlot_1.SEC8.BDY.GPH1"" rsid=""844520829"" tag=""ROM"" fid=""0""&gt;_x000D_
  &lt;param n=""_NumRows"" v=""20"" /&gt;_x000D_
  &lt;param n=""_NumCols"" v=""7"" /&gt;_x000D_
  &lt;param n=""graphID"" v=""SASGraph_62280627"" /&gt;_x000D_
  &lt;param n=""leftMargin""'"</definedName>
    <definedName name="_AMO_ContentLocation_844520829_ROM_F0.SEC2.GPlot_1.SEC8.BDY.GPH1.1" hidden="1">"' v=""2"" /&gt;_x000D_
  &lt;param n=""useNativeGraph"" v=""False"" /&gt;_x000D_
&lt;/ContentLocation&gt;'"</definedName>
    <definedName name="_AMO_ContentLocation_844520829_ROM_F0.SEC2.GPlot_1.SEC8.FTR.TXT1" hidden="1">"'&lt;ContentLocation path=""F0.SEC2.GPlot_1.SEC8.FTR.TXT1"" rsid=""844520829"" tag=""ROM"" fid=""0""&gt;_x000D_
  &lt;param n=""_NumRows"" v=""1"" /&gt;_x000D_
  &lt;param n=""_NumCols"" v=""7"" /&gt;_x000D_
&lt;/ContentLocation&gt;'"</definedName>
    <definedName name="_AMO_ContentLocation_844520829_ROM_F0.SEC2.GPlot_1.SEC8.HDR.TXT1" hidden="1">"'&lt;ContentLocation path=""F0.SEC2.GPlot_1.SEC8.HDR.TXT1"" rsid=""844520829"" tag=""ROM"" fid=""0""&gt;_x000D_
  &lt;param n=""_NumRows"" v=""1"" /&gt;_x000D_
  &lt;param n=""_NumCols"" v=""7"" /&gt;_x000D_
&lt;/ContentLocation&gt;'"</definedName>
    <definedName name="_AMO_ContentLocation_844520829_ROM_F0.SEC2.GPlot_1.SEC8.HDR.TXT2" hidden="1">"'&lt;ContentLocation path=""F0.SEC2.GPlot_1.SEC8.HDR.TXT2"" rsid=""844520829"" tag=""ROM"" fid=""0""&gt;_x000D_
  &lt;param n=""_NumRows"" v=""1"" /&gt;_x000D_
  &lt;param n=""_NumCols"" v=""7"" /&gt;_x000D_
&lt;/ContentLocation&gt;'"</definedName>
    <definedName name="_AMO_ContentLocation_844520829_ROM_F0.SEC2.GPlot_1.SEC8.HDR.TXT3" hidden="1">"'&lt;ContentLocation path=""F0.SEC2.GPlot_1.SEC8.HDR.TXT3"" rsid=""844520829"" tag=""ROM"" fid=""0""&gt;_x000D_
  &lt;param n=""_NumRows"" v=""1"" /&gt;_x000D_
  &lt;param n=""_NumCols"" v=""7"" /&gt;_x000D_
&lt;/ContentLocation&gt;'"</definedName>
    <definedName name="_AMO_ContentLocation_844520829_ROM_F0.SEC2.GPlot_1.SEC8.HDR.TXT4" hidden="1">"'&lt;ContentLocation path=""F0.SEC2.GPlot_1.SEC8.HDR.TXT4"" rsid=""844520829"" tag=""ROM"" fid=""0""&gt;_x000D_
  &lt;param n=""_NumRows"" v=""1"" /&gt;_x000D_
  &lt;param n=""_NumCols"" v=""7"" /&gt;_x000D_
&lt;/ContentLocation&gt;'"</definedName>
    <definedName name="_AMO_ContentLocation_844520829_ROM_F0.SEC2.Nlin_1.SEC1.HDR.TXT1" hidden="1">"'&lt;ContentLocation path=""F0.SEC2.Nlin_1.SEC1.HDR.TXT1"" rsid=""844520829"" tag=""ROM"" fid=""0""&gt;_x000D_
  &lt;param n=""_NumRows"" v=""1"" /&gt;_x000D_
  &lt;param n=""_NumCols"" v=""7"" /&gt;_x000D_
&lt;/ContentLocation&gt;'"</definedName>
    <definedName name="_AMO_ContentLocation_844520829_ROM_F0.SEC2.Nlin_1.SEC1.HDR.TXT2" hidden="1">"'&lt;ContentLocation path=""F0.SEC2.Nlin_1.SEC1.HDR.TXT2"" rsid=""844520829"" tag=""ROM"" fid=""0""&gt;_x000D_
  &lt;param n=""_NumRows"" v=""1"" /&gt;_x000D_
  &lt;param n=""_NumCols"" v=""7"" /&gt;_x000D_
&lt;/ContentLocation&gt;'"</definedName>
    <definedName name="_AMO_ContentLocation_844520829_ROM_F0.SEC2.Nlin_1.SEC1.SEC2.BDY.Approximate_Correlation_Matrix" hidden="1">"'Partitions:2'"</definedName>
    <definedName name="_AMO_ContentLocation_844520829_ROM_F0.SEC2.Nlin_1.SEC1.SEC2.BDY.Approximate_Correlation_Matrix.0" hidden="1">"'&lt;ContentLocation path=""F0.SEC2.Nlin_1.SEC1.SEC2.BDY.Approximate_Correlation_Matrix"" rsid=""844520829"" tag=""ROM"" fid=""0""&gt;_x000D_
  &lt;param n=""_NumRows"" v=""3"" /&gt;_x000D_
  &lt;param n=""_NumCols"" v=""2"" /&gt;_x000D_
  &lt;param n=""tableSig"" v=""R:R=3:C=2:FCR=3:FCC=1'"</definedName>
    <definedName name="_AMO_ContentLocation_844520829_ROM_F0.SEC2.Nlin_1.SEC1.SEC2.BDY.Approximate_Correlation_Matrix.1" hidden="1">"':RSP.1=1,H,2"" /&gt;_x000D_
  &lt;param n=""leftMargin"" v=""2"" /&gt;_x000D_
&lt;/ContentLocation&gt;'"</definedName>
    <definedName name="_AMO_ContentLocation_844520829_ROM_F0.SEC2.Nlin_1.SEC1.SEC2.BDY.Convergence_Status" hidden="1">"'Partitions:2'"</definedName>
    <definedName name="_AMO_ContentLocation_844520829_ROM_F0.SEC2.Nlin_1.SEC1.SEC2.BDY.Convergence_Status.0" hidden="1">"'&lt;ContentLocation path=""F0.SEC2.Nlin_1.SEC1.SEC2.BDY.Convergence_Status"" rsid=""844520829"" tag=""ROM"" fid=""0""&gt;_x000D_
  &lt;param n=""_NumRows"" v=""1"" /&gt;_x000D_
  &lt;param n=""_NumCols"" v=""1"" /&gt;_x000D_
  &lt;param n=""tableSig"" v=""R:R=1:C=1:FCR=1:FCC=1"" /&gt;_x000D_
  &lt;p'"</definedName>
    <definedName name="_AMO_ContentLocation_844520829_ROM_F0.SEC2.Nlin_1.SEC1.SEC2.BDY.Convergence_Status.1" hidden="1">"'aram n=""leftMargin"" v=""3"" /&gt;_x000D_
&lt;/ContentLocation&gt;'"</definedName>
    <definedName name="_AMO_ContentLocation_844520829_ROM_F0.SEC2.Nlin_1.SEC1.SEC2.BDY.Estimation_Summary" hidden="1">"'Partitions:2'"</definedName>
    <definedName name="_AMO_ContentLocation_844520829_ROM_F0.SEC2.Nlin_1.SEC1.SEC2.BDY.Estimation_Summary.0" hidden="1">"'&lt;ContentLocation path=""F0.SEC2.Nlin_1.SEC1.SEC2.BDY.Estimation_Summary"" rsid=""844520829"" tag=""ROM"" fid=""0""&gt;_x000D_
  &lt;param n=""_NumRows"" v=""11"" /&gt;_x000D_
  &lt;param n=""_NumCols"" v=""2"" /&gt;_x000D_
  &lt;param n=""tableSig"" v=""R:R=11:C=2:FCR=2:FCC=1:RSP.1=1,'"</definedName>
    <definedName name="_AMO_ContentLocation_844520829_ROM_F0.SEC2.Nlin_1.SEC1.SEC2.BDY.Estimation_Summary.1" hidden="1">"'H,2"" /&gt;_x000D_
  &lt;param n=""leftMargin"" v=""2"" /&gt;_x000D_
&lt;/ContentLocation&gt;'"</definedName>
    <definedName name="_AMO_ContentLocation_844520829_ROM_F0.SEC2.Nlin_1.SEC1.SEC2.BDY.Parameter_Summary" hidden="1">"'Partitions:2'"</definedName>
    <definedName name="_AMO_ContentLocation_844520829_ROM_F0.SEC2.Nlin_1.SEC1.SEC2.BDY.Parameter_Summary.0" hidden="1">"'&lt;ContentLocation path=""F0.SEC2.Nlin_1.SEC1.SEC2.BDY.Parameter_Summary"" rsid=""844520829"" tag=""ROM"" fid=""0""&gt;_x000D_
  &lt;param n=""_NumRows"" v=""2"" /&gt;_x000D_
  &lt;param n=""_NumCols"" v=""5"" /&gt;_x000D_
  &lt;param n=""tableSig"" v=""R:R=2:C=5:FCR=2:FCC=1:RSP.1=4,H,2'"</definedName>
    <definedName name="_AMO_ContentLocation_844520829_ROM_F0.SEC2.Nlin_1.SEC1.SEC2.BDY.Parameter_Summary.1" hidden="1">"'"" /&gt;_x000D_
  &lt;param n=""leftMargin"" v=""1"" /&gt;_x000D_
&lt;/ContentLocation&gt;'"</definedName>
    <definedName name="_AMO_ContentLocation_844520829_ROM_F0.SEC2.Nlin_1.SEC1.SEC2.BDY.Summary_Statistics___Dependent_Variable_66644_169" hidden="1">"'Partitions:2'"</definedName>
    <definedName name="_AMO_ContentLocation_844520829_ROM_F0.SEC2.Nlin_1.SEC1.SEC2.BDY.Summary_Statistics___Dependent_Variable_66644_169.0" hidden="1">"'&lt;ContentLocation path=""F0.SEC2.Nlin_1.SEC1.SEC2.BDY.Summary_Statistics___Dependent_Variable_66644_169"" rsid=""844520829"" tag=""ROM"" fid=""0""&gt;_x000D_
  &lt;param n=""_NumRows"" v=""4"" /&gt;_x000D_
  &lt;param n=""_NumCols"" v=""6"" /&gt;_x000D_
  &lt;param n=""tableSig"" v=""R:'"</definedName>
    <definedName name="_AMO_ContentLocation_844520829_ROM_F0.SEC2.Nlin_1.SEC1.SEC2.BDY.Summary_Statistics___Dependent_Variable_66644_169.1" hidden="1">"'R=4:C=6:FCR=2:FCC=1"" /&gt;_x000D_
  &lt;param n=""leftMargin"" v=""0"" /&gt;_x000D_
&lt;/ContentLocation&gt;'"</definedName>
    <definedName name="_AMO_ContentLocation_844520829_ROM_F0.SEC2.Nlin_1.SEC1.SEC2.FTR.TXT1" hidden="1">"'&lt;ContentLocation path=""F0.SEC2.Nlin_1.SEC1.SEC2.FTR.TXT1"" rsid=""844520829"" tag=""ROM"" fid=""0""&gt;_x000D_
  &lt;param n=""_NumRows"" v=""1"" /&gt;_x000D_
  &lt;param n=""_NumCols"" v=""7"" /&gt;_x000D_
&lt;/ContentLocation&gt;'"</definedName>
    <definedName name="_AMO_ContentLocation_844520829_ROM_F0.SEC2.Nlin_1.SEC1.SEC2.HDR.TXT1" hidden="1">"'&lt;ContentLocation path=""F0.SEC2.Nlin_1.SEC1.SEC2.HDR.TXT1"" rsid=""844520829"" tag=""ROM"" fid=""0""&gt;_x000D_
  &lt;param n=""_NumRows"" v=""2"" /&gt;_x000D_
  &lt;param n=""_NumCols"" v=""7"" /&gt;_x000D_
&lt;/ContentLocation&gt;'"</definedName>
    <definedName name="_AMO_ContentLocation_933400600_ROM_F0.SEC2.GPlot_1.SEC1.BDY.GPH1" hidden="1">"'Partitions:2'"</definedName>
    <definedName name="_AMO_ContentLocation_933400600_ROM_F0.SEC2.GPlot_1.SEC1.BDY.GPH1.0" hidden="1">"'&lt;ContentLocation path=""F0.SEC2.GPlot_1.SEC1.BDY.GPH1"" rsid=""933400600"" tag=""ROM"" fid=""0""&gt;_x000D_
  &lt;param n=""_NumRows"" v=""20"" /&gt;_x000D_
  &lt;param n=""_NumCols"" v=""7"" /&gt;_x000D_
  &lt;param n=""graphID"" v=""SASGraph_667300543"" /&gt;_x000D_
  &lt;param n=""leftMargin'"</definedName>
    <definedName name="_AMO_ContentLocation_933400600_ROM_F0.SEC2.GPlot_1.SEC1.BDY.GPH1.1" hidden="1">"'"" v=""0"" /&gt;_x000D_
  &lt;param n=""useNativeGraph"" v=""False"" /&gt;_x000D_
&lt;/ContentLocation&gt;'"</definedName>
    <definedName name="_AMO_ContentLocation_933400600_ROM_F0.SEC2.GPlot_1.SEC1.FTR.TXT1" hidden="1">"'&lt;ContentLocation path=""F0.SEC2.GPlot_1.SEC1.FTR.TXT1"" rsid=""933400600"" tag=""ROM"" fid=""0""&gt;_x000D_
  &lt;param n=""_NumRows"" v=""1"" /&gt;_x000D_
  &lt;param n=""_NumCols"" v=""7"" /&gt;_x000D_
&lt;/ContentLocation&gt;'"</definedName>
    <definedName name="_AMO_ContentLocation_933400600_ROM_F0.SEC2.GPlot_1.SEC1.HDR.TXT1" hidden="1">"'&lt;ContentLocation path=""F0.SEC2.GPlot_1.SEC1.HDR.TXT1"" rsid=""933400600"" tag=""ROM"" fid=""0""&gt;_x000D_
  &lt;param n=""_NumRows"" v=""1"" /&gt;_x000D_
  &lt;param n=""_NumCols"" v=""7"" /&gt;_x000D_
&lt;/ContentLocation&gt;'"</definedName>
    <definedName name="_AMO_ContentLocation_933400600_ROM_F0.SEC2.GPlot_1.SEC1.HDR.TXT2" hidden="1">"'&lt;ContentLocation path=""F0.SEC2.GPlot_1.SEC1.HDR.TXT2"" rsid=""933400600"" tag=""ROM"" fid=""0""&gt;_x000D_
  &lt;param n=""_NumRows"" v=""1"" /&gt;_x000D_
  &lt;param n=""_NumCols"" v=""7"" /&gt;_x000D_
&lt;/ContentLocation&gt;'"</definedName>
    <definedName name="_AMO_SingleObject_217657021__A1" hidden="1">#REF!</definedName>
    <definedName name="_AMO_SingleObject_434010145__A1" hidden="1">#REF!</definedName>
    <definedName name="_AMO_SingleObject_844520829_ROM_F0.SEC2.GPlot_1.SEC1.BDY.GPH1" hidden="1">#REF!</definedName>
    <definedName name="_AMO_SingleObject_844520829_ROM_F0.SEC2.GPlot_1.SEC1.FTR.TXT1" hidden="1">#REF!</definedName>
    <definedName name="_AMO_SingleObject_844520829_ROM_F0.SEC2.GPlot_1.SEC1.HDR.TXT1" hidden="1">#REF!</definedName>
    <definedName name="_AMO_SingleObject_844520829_ROM_F0.SEC2.GPlot_1.SEC1.HDR.TXT2" hidden="1">#REF!</definedName>
    <definedName name="_AMO_SingleObject_844520829_ROM_F0.SEC2.GPlot_1.SEC1.HDR.TXT3" hidden="1">#REF!</definedName>
    <definedName name="_AMO_SingleObject_844520829_ROM_F0.SEC2.GPlot_1.SEC1.HDR.TXT4" hidden="1">#REF!</definedName>
    <definedName name="_AMO_SingleObject_844520829_ROM_F0.SEC2.GPlot_1.SEC2.BDY.GPH1" hidden="1">#REF!</definedName>
    <definedName name="_AMO_SingleObject_844520829_ROM_F0.SEC2.GPlot_1.SEC2.FTR.TXT1" hidden="1">#REF!</definedName>
    <definedName name="_AMO_SingleObject_844520829_ROM_F0.SEC2.GPlot_1.SEC2.HDR.TXT1" hidden="1">#REF!</definedName>
    <definedName name="_AMO_SingleObject_844520829_ROM_F0.SEC2.GPlot_1.SEC2.HDR.TXT2" hidden="1">#REF!</definedName>
    <definedName name="_AMO_SingleObject_844520829_ROM_F0.SEC2.GPlot_1.SEC2.HDR.TXT3" hidden="1">#REF!</definedName>
    <definedName name="_AMO_SingleObject_844520829_ROM_F0.SEC2.GPlot_1.SEC2.HDR.TXT4" hidden="1">#REF!</definedName>
    <definedName name="_AMO_SingleObject_844520829_ROM_F0.SEC2.GPlot_1.SEC3.BDY.GPH1" hidden="1">#REF!</definedName>
    <definedName name="_AMO_SingleObject_844520829_ROM_F0.SEC2.GPlot_1.SEC3.FTR.TXT1" hidden="1">#REF!</definedName>
    <definedName name="_AMO_SingleObject_844520829_ROM_F0.SEC2.GPlot_1.SEC3.HDR.TXT1" hidden="1">#REF!</definedName>
    <definedName name="_AMO_SingleObject_844520829_ROM_F0.SEC2.GPlot_1.SEC3.HDR.TXT2" hidden="1">#REF!</definedName>
    <definedName name="_AMO_SingleObject_844520829_ROM_F0.SEC2.GPlot_1.SEC3.HDR.TXT3" hidden="1">#REF!</definedName>
    <definedName name="_AMO_SingleObject_844520829_ROM_F0.SEC2.GPlot_1.SEC3.HDR.TXT4" hidden="1">#REF!</definedName>
    <definedName name="_AMO_SingleObject_844520829_ROM_F0.SEC2.GPlot_1.SEC4.BDY.GPH1" hidden="1">#REF!</definedName>
    <definedName name="_AMO_SingleObject_844520829_ROM_F0.SEC2.GPlot_1.SEC4.FTR.TXT1" hidden="1">#REF!</definedName>
    <definedName name="_AMO_SingleObject_844520829_ROM_F0.SEC2.GPlot_1.SEC4.HDR.TXT1" hidden="1">#REF!</definedName>
    <definedName name="_AMO_SingleObject_844520829_ROM_F0.SEC2.GPlot_1.SEC4.HDR.TXT2" hidden="1">#REF!</definedName>
    <definedName name="_AMO_SingleObject_844520829_ROM_F0.SEC2.GPlot_1.SEC4.HDR.TXT3" hidden="1">#REF!</definedName>
    <definedName name="_AMO_SingleObject_844520829_ROM_F0.SEC2.GPlot_1.SEC4.HDR.TXT4" hidden="1">#REF!</definedName>
    <definedName name="_AMO_SingleObject_844520829_ROM_F0.SEC2.GPlot_1.SEC5.BDY.GPH1" hidden="1">#REF!</definedName>
    <definedName name="_AMO_SingleObject_844520829_ROM_F0.SEC2.GPlot_1.SEC5.FTR.TXT1" hidden="1">#REF!</definedName>
    <definedName name="_AMO_SingleObject_844520829_ROM_F0.SEC2.GPlot_1.SEC5.HDR.TXT1" hidden="1">#REF!</definedName>
    <definedName name="_AMO_SingleObject_844520829_ROM_F0.SEC2.GPlot_1.SEC5.HDR.TXT2" hidden="1">#REF!</definedName>
    <definedName name="_AMO_SingleObject_844520829_ROM_F0.SEC2.GPlot_1.SEC5.HDR.TXT3" hidden="1">#REF!</definedName>
    <definedName name="_AMO_SingleObject_844520829_ROM_F0.SEC2.GPlot_1.SEC5.HDR.TXT4" hidden="1">#REF!</definedName>
    <definedName name="_AMO_SingleObject_844520829_ROM_F0.SEC2.GPlot_1.SEC6.BDY.GPH1" hidden="1">#REF!</definedName>
    <definedName name="_AMO_SingleObject_844520829_ROM_F0.SEC2.GPlot_1.SEC6.FTR.TXT1" hidden="1">#REF!</definedName>
    <definedName name="_AMO_SingleObject_844520829_ROM_F0.SEC2.GPlot_1.SEC6.HDR.TXT1" hidden="1">#REF!</definedName>
    <definedName name="_AMO_SingleObject_844520829_ROM_F0.SEC2.GPlot_1.SEC6.HDR.TXT2" hidden="1">#REF!</definedName>
    <definedName name="_AMO_SingleObject_844520829_ROM_F0.SEC2.GPlot_1.SEC6.HDR.TXT3" hidden="1">#REF!</definedName>
    <definedName name="_AMO_SingleObject_844520829_ROM_F0.SEC2.GPlot_1.SEC6.HDR.TXT4" hidden="1">#REF!</definedName>
    <definedName name="_AMO_SingleObject_844520829_ROM_F0.SEC2.GPlot_1.SEC7.BDY.GPH1" hidden="1">#REF!</definedName>
    <definedName name="_AMO_SingleObject_844520829_ROM_F0.SEC2.GPlot_1.SEC7.FTR.TXT1" hidden="1">#REF!</definedName>
    <definedName name="_AMO_SingleObject_844520829_ROM_F0.SEC2.GPlot_1.SEC7.HDR.TXT1" hidden="1">#REF!</definedName>
    <definedName name="_AMO_SingleObject_844520829_ROM_F0.SEC2.GPlot_1.SEC7.HDR.TXT2" hidden="1">#REF!</definedName>
    <definedName name="_AMO_SingleObject_844520829_ROM_F0.SEC2.GPlot_1.SEC7.HDR.TXT3" hidden="1">#REF!</definedName>
    <definedName name="_AMO_SingleObject_844520829_ROM_F0.SEC2.GPlot_1.SEC7.HDR.TXT4" hidden="1">#REF!</definedName>
    <definedName name="_AMO_SingleObject_844520829_ROM_F0.SEC2.GPlot_1.SEC8.BDY.GPH1" hidden="1">#REF!</definedName>
    <definedName name="_AMO_SingleObject_844520829_ROM_F0.SEC2.GPlot_1.SEC8.FTR.TXT1" hidden="1">#REF!</definedName>
    <definedName name="_AMO_SingleObject_844520829_ROM_F0.SEC2.GPlot_1.SEC8.HDR.TXT1" hidden="1">#REF!</definedName>
    <definedName name="_AMO_SingleObject_844520829_ROM_F0.SEC2.GPlot_1.SEC8.HDR.TXT2" hidden="1">#REF!</definedName>
    <definedName name="_AMO_SingleObject_844520829_ROM_F0.SEC2.GPlot_1.SEC8.HDR.TXT3" hidden="1">#REF!</definedName>
    <definedName name="_AMO_SingleObject_844520829_ROM_F0.SEC2.GPlot_1.SEC8.HDR.TXT4" hidden="1">#REF!</definedName>
    <definedName name="_AMO_SingleObject_844520829_ROM_F0.SEC2.Nlin_1.SEC1.HDR.TXT1" hidden="1">#REF!</definedName>
    <definedName name="_AMO_SingleObject_844520829_ROM_F0.SEC2.Nlin_1.SEC1.HDR.TXT2" hidden="1">#REF!</definedName>
    <definedName name="_AMO_SingleObject_844520829_ROM_F0.SEC2.Nlin_1.SEC1.SEC2.BDY.Approximate_Correlation_Matrix" hidden="1">#REF!</definedName>
    <definedName name="_AMO_SingleObject_844520829_ROM_F0.SEC2.Nlin_1.SEC1.SEC2.BDY.Convergence_Status" hidden="1">#REF!</definedName>
    <definedName name="_AMO_SingleObject_844520829_ROM_F0.SEC2.Nlin_1.SEC1.SEC2.BDY.Estimation_Summary" hidden="1">#REF!</definedName>
    <definedName name="_AMO_SingleObject_844520829_ROM_F0.SEC2.Nlin_1.SEC1.SEC2.BDY.Parameter_Summary" hidden="1">#REF!</definedName>
    <definedName name="_AMO_SingleObject_844520829_ROM_F0.SEC2.Nlin_1.SEC1.SEC2.BDY.Summary_Statistics___Dependent_Variable_66644_169" hidden="1">#REF!</definedName>
    <definedName name="_AMO_SingleObject_844520829_ROM_F0.SEC2.Nlin_1.SEC1.SEC2.FTR.TXT1" hidden="1">#REF!</definedName>
    <definedName name="_AMO_SingleObject_844520829_ROM_F0.SEC2.Nlin_1.SEC1.SEC2.HDR.TXT1" hidden="1">#REF!</definedName>
    <definedName name="_AMO_SingleObject_933400600_ROM_F0.SEC2.GPlot_1.SEC1.BDY.GPH1" hidden="1">#REF!</definedName>
    <definedName name="_AMO_SingleObject_933400600_ROM_F0.SEC2.GPlot_1.SEC1.FTR.TXT1" hidden="1">#REF!</definedName>
    <definedName name="_AMO_SingleObject_933400600_ROM_F0.SEC2.GPlot_1.SEC1.HDR.TXT1" hidden="1">#REF!</definedName>
    <definedName name="_AMO_SingleObject_933400600_ROM_F0.SEC2.GPlot_1.SEC1.HDR.TXT2" hidden="1">#REF!</definedName>
    <definedName name="_AMO_SingleValue_844520829_TaskState" hidden="1">"'Partitions:11'"</definedName>
    <definedName name="_AMO_SingleValue_844520829_TaskState.0" hidden="1">"'SASUNICODE1VxtU9tGEN7Pnel/YPjQaUPBCAzG05AM4SXDEAgDDG0+MbYRlNYvxLJT8u+7u6ezTjrpfJLulGQY29K97LP77L3s6XS8hrfwAiMYwgp8gRCmEMETTGAM+7AKAWzAJv6uYM4YBph+j7ljeOTcOczgAdZhD6/fwhv4GX6C13ADPZTxL9YZ49UIa1LZC5Y55Nohpk8x/wqvHvEqxPISdXWhB9VqI/426yD1INkjzruGA/xswDG8x'"</definedName>
    <definedName name="_AMO_SingleValue_844520829_TaskState.1" hidden="1">"'2+JGuF1ntwD/ExQcg9+Rym3GUs7WCtAhM0FFpU6RAuHaOOcZe2z5mTzFKUMucQl3vfZqgGcYe5X1GOCWoQstY+/O8hOiCwN0I4+dPG7DVuI1cW71QVnt8zIE36TtBCRJ/hLVwPEE1qm+bzG9B5+QrhD2474uhfLiQyS01KCmFOy8oJT6H6A9xHfSbkRlp/FWs2xtvBTyxJll//a7M0Ar7qOUFtWvMnSl1hyAs/s+Rl6qhzHsrbKbZ7Ee7w7'"</definedName>
    <definedName name="_AMO_SingleValue_844520829_TaskState.10" hidden="1">"'sUxeX2O7OqtlRVaSrvFWTlxe1EJbC3lv4H8='"</definedName>
    <definedName name="_AMO_SingleValue_844520829_TaskState.2" hidden="1">"'4RbyyHLGmJOW+pHb0DN/E8IIPydYc4ryhvg7i9kgfe65BrW4OdZOkIuQlts0Qab+QU+8YCu8w7a5g3/V8ZbJ7rDsJ6z7wiU2DViqZ6vi7WXwAs943Qzelle83Zi/BG/bM16QwWtb4rVKtdCklm2PKuqBH/FaSv2Av5Fm43kscYjzxguWzs4+UrIqKTJqrZZMY40WWMJvEY9pojzl/wKfkTvq8X/kjJFqLkne5zFzBV7hR80LtJKvuIw6vxy'"</definedName>
    <definedName name="_AMO_SingleValue_844520829_TaskState.3" hidden="1">"'xlQOcGSO0eIC5NGfNCkbnNFaQkpj2smp7GT4Ch3ysNcjHmic+thzz0S/RTgaOeJGYQUqyG362HfKzrug6WOhqYqo+P/mYgTN+2o74ofjjEX5d2nLWY7t+q8lNghdkpLrhZcc5L+V6mDt+8nqZO552HfEUsD4rC4+uWc9ZdZkyIbvlquOIKzMf0pZm21tgQHbL4p7DET3r92a4MiG75arroXeWa1dri3lreUzxrduoqmvgxR+Bs3g+5DVIc/'"</definedName>
    <definedName name="_AMO_SingleValue_844520829_TaskState.4" hidden="1">"'Ntgudnvg2cRfZSv0TjdYu298oRT/nogYbhijVX8X++3mVWjf7Y09eTrll0tUrI1z+5y0b0y8Y7X4wWaxQouK7YdbXGkO2gyJZ+nGI337hgt6xGPth1tVLRbelDMl/azfJ+OFX1CHLQXDHpai2TF9+lrbGPilwxaq+PjzbqauUjR6mmox8d11cU5HJ1o/v52/TmYj2q9eZ0qvkZu74zkPekP9kVEPtokVbrPd/PeR8v7T1RcoAl1F24cbwju'"</definedName>
    <definedName name="_AMO_SingleValue_844520829_TaskState.5" hidden="1">"'cF/pOGI/Txe7DcfYuke7yCEvDeo7lCXqWXef6u205jY9BzbJOs1t8PYxe9uDTyz7G1th8rnDiPhbWXwfO4wEt52Bs/nDqN4O6G5HUbC28ng2e4wVsXbzeCZdr9d4GV3wHc942V3wDue8bI74Hte8dpafw889/h2To+37fNN7YK3LGc8dTYJ+U0uQqcrm/r63FIkI6nT5BxaNFeaLEjKPbGUO6NdxRjv8G7C79AtR/iILSyC25hrQjC1Jnpj'"</definedName>
    <definedName name="_AMO_SingleValue_844520829_TaskState.6" hidden="1">"'bWhoY240OWXsMPZYVV30lptwX/2NjXzdr+FvTP2P64w4frWJo1y81XGFmCaWIl4DUOoD8xVpPJllH+Ln3BIh3w/L5Z9aj2D+YvQqEW2e15OY1n3s2uHZpd4M0tFiKr8xXEeLcb73t7ZsfT/h8u+A3qed8NjZ/BuTxK8ppqrru2w85Te62dPeKPS7ntnT4jfbvtBkLFUlOpL1r3h+IvvmPPqXj6yKJfzIcZVulWD5k4f4aopy1fjqk/dIit7'"</definedName>
    <definedName name="_AMO_SingleValue_844520829_TaskState.7" hidden="1">"'jnldCrRIz1WM+ifVU5ss+garmETdxpitPNRf1tiqNC7I26fnAZyDEKZzQqvZ2hg+TlB95ZNHt+oAfcYaIRvjQ+Qgj5Dc7wiSYTbbaqi3PTU/tsRflKRyxfqBZOWpglBDYl9DjVkSlZ1zmONZiBOJkUHO6nMATlx4W6GATQ9mcgUoimQmUP4sma6l9TaZl4xyReoT2XOaULn8mzqZG9mSczUm1IcujfLp7ADqxJe/IJyeplCrn2MrYrNey4/'"</definedName>
    <definedName name="_AMO_SingleValue_844520829_TaskState.8" hidden="1">"'kULr4rroMfituWsT/IUjf8TKJ8r0nqqf0mSb02yElK2cRzaW7M+iY7xjrXtpaJ045HsFogLX+NL5+K0s50n2OnB87/E+VdwZmSdxFHHWrOCNOnsTxKvcG/EFOfORLpx4ymkUSdW8zTGbuPNb7BEfMZ9FOcUvqE54oplkrzbLJY8qOWkHFq3qxX5NW6TF1ghHGBOeo5bXGOWmoS1ebpEuSp62jBfPFbCXSK+musW6KTODue5usDe5WeiRbzp'"</definedName>
    <definedName name="_AMO_SingleValue_844520829_TaskState.9" hidden="1">"'rb6dO06XpKelz1PlMv6Kf0cuK6nbuAc8TZz2nT6FHF9f/lo17YRld92fpzTzhPNhEak7TH8hePdMda5W8rmlGM6eaK9Hs730JNsPbW8Z2XTfc01tFqxnWkOYolfOAIV5Vy0r+VtJj0a5Hma7HhejCTF/Jqjd/IPrcemvG6LlBzRLs5RDrHZj+UJNqv9T42NnJaVV4NkThk34mcBs5iF+v/VYwOZJC7E/tg4jubT/FWzfPmTjDpW2UjXLWs7'"</definedName>
    <definedName name="_AMO_SingleValue_933400600_TaskState" hidden="1">"'Partitions:17'"</definedName>
    <definedName name="_AMO_SingleValue_933400600_TaskState.0" hidden="1">"'SASUNICODE7R1rbyI50p9Puv8Q5dOdtDcEQoCs9qGEsDvRDCQTMrO3UiSUEJLJTYAIyOzMv7+qsk273Xa3u9tuSO6EQqBtV5Xr7Sc/sV/ZNzZlj2yHfWUTtmBL9sDmbMZ+Zruszt6wPfi/AyUzNobnt1A6Y/dU+sxW7I79i3Xg86/sF/Z39jf2E7tk1wDjC7SZwacptMS6R+yCnbI+/N+Bd4QzAZwc1g7Um8GTHfYblCygZEwwVqJ8d00bQ'"</definedName>
    <definedName name="_AMO_SingleValue_933400600_TaskState.1" hidden="1">"'moCTftEl6QN606pbAjwh/C8x36Hd0nJkj4/EC1LgvNAn36Atp+0Prehbh3g7q0xYK0u9PUR6Hkm6n6GmhPq/QIwPFKNc/h+Qz0as3dQ+h0wzgH3hKDewP8D4NME+DUG6m/YIbw3WQNwHcK33TX3PgFEpO+aoE0A8xz+PxJPVoLKOGeH8Pwa/iZsBL0/oc/XAs4yBXIcygD+/7Xm0inAQc7eQ4snKj8ROPDpGNov6ek58fMZZDdPwMeaNUfs'"</definedName>
    <definedName name="_AMO_SingleValue_933400600_TaskState.10" hidden="1">"'BUrfE5QTZzjV7QcvpxdZu63DaUeP4QnH9170BMd0fejLEeQnuHv/yHAyLj/UDwTpAvjW80Ypxv4QcKPzD/7o9A2zTqthA8pM64ZVhWIQ6zG4jRxZix3uHyCZHnvnjZdHoJsIC8+WnK2h94hmn/D9yN0nvLdQ9tGjlp+SfaPl+PEaXdLxbfTr6btE+VmZB8bv3xoXztTTzzgkswf73mS/GPW4lB9vkYwue5TUJbq4xL9WND4yjRzfMjyV/yX'"</definedName>
    <definedName name="_AMO_SingleValue_933400600_TaskState.11" hidden="1">"'AaKgtRpNlxjwII3vX3Esd81w5zFtcpUrvtYyayum1zj1p+3wth+9LlhDD6HmntJ7Xjasxr1ebbf5Z9Zy670vvVT1Ir/LR0AjMWS51vjaRh679wHSlR5Y8lDa3SDfxBi2zp83qxUHgXnwAiudslZuuVgU28nqiUHYWp8/MpUcetzl6nB36k/2D7n7Fv396zQHt+h8yQtbJM5aNkKbZ75ARckpWcivGeJ9JpqvYylW2JfFTfmgx5ntwNx3f1N'"</definedName>
    <definedName name="_AMO_SingleValue_933400600_TaskState.12" hidden="1">"'iij0i2J+65eG3butOmo+TLi38qHNO8bt44GLcjvEdb9Ynczi9Bek+iFVL2JOyG75Lo0x2ARWLdmOiPdDSdlmJ8P6Y5qThdU6NHia//RzeX228n11f/pWzU28bNXJwyeVuTiW86ffUYfUOAs2T8nr84FVP4NCZq8UbyG6sE9wW/7Wv7pjzBVbbtLbAS22qzu4Z2Ku5FVnbyGnO4fNmRfaXVJYsLkTcl9xL72k/QNuw839zc2v9zrc3mWtuQK'"</definedName>
    <definedName name="_AMO_SingleValue_933400600_TaskState.13" hidden="1">"'V052KE5SzHvTsibdW0mTwk9V5B3jPoaokAtc6djVDNrr6trzexdtck9z9GTtHb4GzEoP9z3KXueb5c77v7cTYV3TvTjzVBxKHzfqMv648homX0W3Wc8StztX56SyDOMHLK3JAU1Z+6qu4JXVpnZZRC10/cY86fDFDhRLfUUsNvdPbXCuIrdyVXTrNDOK1nPtBfelasy5u9aoMVbRiMuvE1oSnO9/F5OPprBHt+JnRtn8O2dUiZ3UqslU3i+'"</definedName>
    <definedName name="_AMO_SingleValue_933400600_TaskState.14" hidden="1">"'EFzrA3f21nAv117idB0lohafoCTJuVtBuRpj1FuiJOw5eb0F1IrzO63nPbqBVN077rfndUPPVWyb7DuH02X233yw6XJZ3uDIvgu8ifTORgXeo/RvKO2BPx1lcmshMoRBaSxZfOf7Q5bCx+NtZqqlTWg24ILhr6mMARr+Ktl3gnFK+jWifTEX8EKMR3R2CvfJDMlycf/NiJ4fU7nuPeIydZd02Tu//Ui9ocgjoqgnYmVZaeeDHkrK7vx+s4a'"</definedName>
    <definedName name="_AMO_SingleValue_933400600_TaskState.15" hidden="1">"'DGVSUPfiSuY871P3IfV+RjKRKUuLDzvPCDyt7V76Hln/Ru+n9yLypyESnpLzE80EPK+80PoeWsfl2Tz8SPEiZjZeUlZdkMSxhJZrkamg5ylwu322tfvLUhiFPtUkiRM66zXJRR3d+uL1v4LbEEpLLriMD8zyxn743DX034wvZe10bQo3DT2lE6ToK5xD5b99EWlCW79n+Ob7nxsTb+Gi9GB/5vAnOOC1oHmuplHBrx99kQm7eCHjRjLPpF6'"</definedName>
    <definedName name="_AMO_SingleValue_933400600_TaskState.16" hidden="1">"'bVcbT9TPyCYC7FiI/30OX3q12g31JfEeKSzZQZ81rJnplWs3FdfCHyCvO6eJnemjEm+6fPExbtH/88BO15V5LuOKQkxcnfMLXrYW0N7xf2Xw=='"</definedName>
    <definedName name="_AMO_SingleValue_933400600_TaskState.2" hidden="1">"'dSFH5PGAnsTxyF4htpXgyTO0nuXC0qJXkzSoDp8OPWGtOUlN1j6HmnPgKurdCvQkn4Rla1WyOsSPQstPqc2UvQeoaE1xqPFW3CJG0OcH0NE7esptntvge2h5H8MqsUjoElta321tdoCvS3h+Cb5opWiEyuMi+GrOvLHx8gw+S6h5+Chlxlty7ViRV5gQDJWTKo5lan/UmnEqRqDBc/JLyLcleVd8fkf6vUzYYxqkC+GP5/DsD2r/RYOKnu8'"</definedName>
    <definedName name="_AMO_SingleValue_933400600_TaskState.3" hidden="1">"'5AbOWoydJyZg4bZPKkCiQ0SNbGkfkrXlsuaf3Jfl8jCpn8P1WRIEhWft7smPsK/cHc+KGvd8+7c+VUjtl1djnnsaD4pbt3rKxJT4hlPb1oKcI64ko96OLx/BtTtmdi8/6DE//AnrHlOug5X+i92eqcQ6f5lDC87HrVF9Qjo5r4k2XeLag3ke+dBkc/zl9vyPsU5AKz0SnCg1D0pSnQpQMKJd0oyTKlE8Y5o6ocw8KFddCKtdU8jvBeAYo2N'"</definedName>
    <definedName name="_AMO_SingleValue_933400600_TaskState.4" hidden="1">"'tvBTUmD31pmr156pB7X4WdHokRBGYxoWgr5/cvYPRzTZY3z/DwoWjA0ZkPGvL6R5OF9Rnm3J9J//14wqKZXBZ12ZHYT37XB6rdep4G5SNAGXqA080BZ3vzwj7U+CZsZRGLMX507hTqu9qejZLwcf9EPEWtxsz/ksqnlWQcPNKf0wiJ1+YciFvdJIMPVWQjJzS+v4cWc0HbWBnlySebpzPKGbaJhxhbn9YZwglx7Ini73d4dmv0smeUXTzRe'"</definedName>
    <definedName name="_AMO_SingleValue_933400600_TaskState.5" hidden="1">"'3hdjGd9+kykmvH54mCeXCaamZsJC+HYwmQyRWOljUr/sfAMuHfJ3nqY7RhATOzD3wCovhQx7eXOdEgJfBQjhaXQa7PeVBffXOmqJuPUrVunovr4n01RNZzpEgYcaWIMwfnfCXBhQpHFl9ak4yhPZfiRpXmdSs6PLAN55SJzOTqlck1DncsJS8kpyeeRVokmsbmlI8J6xnDW2iW++qHHrDvonbhfOoMynWtVZOEudJ0TVbeUaVY5QpDadEHf'"</definedName>
    <definedName name="_AMO_SingleValue_933400600_TaskState.6" hidden="1">"'kcJn4ZVc9ChkZhlxSNUsqeWS7plX+vL61KQvx7VhSVt1MSadjupGe5uwruwRiNmnVzsGsXntMHaGHueW5MHnRafkd3ytb0qoUe5vw5e9Aj4HC/kPa0LkbADuA3i1HOBmweDr/+jNvikrUy7zWXl6Yh8H2KCEkJdpfB1JKGsG05/kWqlcLifRFtvXJLrnKNGi+Jr/Qxpk9o+b0aGDgDrUrliHOgV1qCg+3es1guJrC/5F+PZfsY1g2ym8kCI'"</definedName>
    <definedName name="_AMO_SingleValue_933400600_TaskState.7" hidden="1">"'ZsTdhIe1ULpeV6EGlFtKmWF+dhbQTHiC0hegewNVCiuLTPUAzKL5OwgOkee+X7gGy9s5swht0AuZcnYpzrk7C+4S1zk7CG4S2Ft0buFpLUXy6N2gFxXcodDHC1wmMr6HhO3zF3sc+P1e938GRXpqtlJFri/bvV+d3EJ/uB0JmIYhP9wMh/VyLzqFUl4W04F3PCkL61RadtKnOryI+PS62A+PT5yJc/epL9HP2+dFN+LlGKq/LyXU/YSeufq'"</definedName>
    <definedName name="_AMO_SingleValue_933400600_TaskState.8" hidden="1">"'4quZpb2OBfUFnec22ylXpqRj6Lt5JPL+m0YQ+g9OjkYY92duht85+2c2mhn7lzOYX2SPCwHL/dQe3V+hvOtP0We1LkjFqePidbuXJdPT+4DdyubzF39bomX1e8/XcjJ55EnYFVbvEzhlGLS2rxhl7qPJc8ZdultbQl8Uo9cYswTT1TYR8xeYLXFX4k9Sw82Zqq93gmpO9Oi3oGOU+rMbyO4fNAtO3Ca5TZo5FDL4qvXaswB6I8vrqon+DSc'"</definedName>
    <definedName name="_AMO_SingleValue_933400600_TaskState.9" hidden="1">"'US7XcwYuGfn/UE6ovp2uuX5Y0ldNu3qiWWV9j2Gp1buKQOtQxb4Iz37EfxxB973RF5o711+SuRnPW7Hdyv6pDFbysdQi/sPGd+T4xnbbspymVwSc3Jko2L2n6+1S2LMgq5n4smMzYQtuQc+zfcna8ep2hP+FXX189rzYYZ8Zcmsroxe5Wp9k8CV4Ux2PprtGenmc9bIBxX1anh6U54D0L2ai/SL7sA2+bxz4V+TO2tMuH3syf7T2Xukwfjg'"</definedName>
    <definedName name="_AMO_UniqueIdentifier" hidden="1">"'42612bde-2db0-46ea-8d41-ea2da1b18312'"</definedName>
    <definedName name="_AMO_XmlVersion" hidden="1">"'1'"</definedName>
    <definedName name="_f2" localSheetId="0" hidden="1">{#N/A,#N/A,FALSE,"trend"}</definedName>
    <definedName name="_f2" localSheetId="4" hidden="1">{#N/A,#N/A,FALSE,"trend"}</definedName>
    <definedName name="_f2" hidden="1">{#N/A,#N/A,FALSE,"trend"}</definedName>
    <definedName name="_fafa2" localSheetId="0" hidden="1">{#N/A,#N/A,FALSE,"trend"}</definedName>
    <definedName name="_fafa2" localSheetId="4" hidden="1">{#N/A,#N/A,FALSE,"trend"}</definedName>
    <definedName name="_fafa2" hidden="1">{#N/A,#N/A,FALSE,"trend"}</definedName>
    <definedName name="_financials.12"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_financials.12" hidden="1">{#N/A,#N/A,FALSE,"Combined";#N/A,#N/A,FALSE,"LA Combined";#N/A,#N/A,FALSE,"Los Angeles";#N/A,#N/A,FALSE,"FHills";#N/A,#N/A,FALSE,"Molina";#N/A,#N/A,FALSE,"Universal";#N/A,#N/A,FALSE,"LA Dental";#N/A,#N/A,FALSE,"San Bernardino";#N/A,#N/A,FALSE,"RS dental";#N/A,#N/A,FALSE,"San Diego";#N/A,#N/A,FALSE,"Sacramento";#N/A,#N/A,FALSE,"Contra Costa";#N/A,#N/A,FALSE,"Fresno"}</definedName>
    <definedName name="_Key1" localSheetId="3" hidden="1">#REF!</definedName>
    <definedName name="_Key1" localSheetId="1" hidden="1">#REF!</definedName>
    <definedName name="_Key1" localSheetId="2" hidden="1">#REF!</definedName>
    <definedName name="_Key1" localSheetId="0" hidden="1">#REF!</definedName>
    <definedName name="_Key1" localSheetId="4" hidden="1">#REF!</definedName>
    <definedName name="_Key1" hidden="1">#REF!</definedName>
    <definedName name="_key12" localSheetId="0" hidden="1">#REF!</definedName>
    <definedName name="_key12" localSheetId="4" hidden="1">#REF!</definedName>
    <definedName name="_key12" hidden="1">#REF!</definedName>
    <definedName name="_Key2" localSheetId="3" hidden="1">#REF!</definedName>
    <definedName name="_Key2" localSheetId="1" hidden="1">#REF!</definedName>
    <definedName name="_Key2" localSheetId="2" hidden="1">#REF!</definedName>
    <definedName name="_Key2" localSheetId="0" hidden="1">#REF!</definedName>
    <definedName name="_Key2" localSheetId="4" hidden="1">#REF!</definedName>
    <definedName name="_Key2" hidden="1">#REF!</definedName>
    <definedName name="_key22" localSheetId="0" hidden="1">#REF!</definedName>
    <definedName name="_key22" localSheetId="4" hidden="1">#REF!</definedName>
    <definedName name="_key22" hidden="1">#REF!</definedName>
    <definedName name="_Order1" hidden="1">255</definedName>
    <definedName name="_Order2" hidden="1">0</definedName>
    <definedName name="_other2" localSheetId="0" hidden="1">{#N/A,#N/A,FALSE,"trend"}</definedName>
    <definedName name="_other2" localSheetId="4" hidden="1">{#N/A,#N/A,FALSE,"trend"}</definedName>
    <definedName name="_other2" hidden="1">{#N/A,#N/A,FALSE,"trend"}</definedName>
    <definedName name="_otherUC2" localSheetId="0" hidden="1">{#N/A,#N/A,FALSE,"trend"}</definedName>
    <definedName name="_otherUC2" localSheetId="4" hidden="1">{#N/A,#N/A,FALSE,"trend"}</definedName>
    <definedName name="_otherUC2" hidden="1">{#N/A,#N/A,FALSE,"trend"}</definedName>
    <definedName name="_PHP2" localSheetId="0" hidden="1">{#N/A,#N/A,FALSE,"trend"}</definedName>
    <definedName name="_PHP2" localSheetId="4" hidden="1">{#N/A,#N/A,FALSE,"trend"}</definedName>
    <definedName name="_PHP2" hidden="1">{#N/A,#N/A,FALSE,"trend"}</definedName>
    <definedName name="_phys2" localSheetId="0" hidden="1">{#N/A,#N/A,FALSE,"trend"}</definedName>
    <definedName name="_phys2" localSheetId="4" hidden="1">{#N/A,#N/A,FALSE,"trend"}</definedName>
    <definedName name="_phys2" hidden="1">{#N/A,#N/A,FALSE,"trend"}</definedName>
    <definedName name="_physician2" localSheetId="0" hidden="1">{#N/A,#N/A,FALSE,"trend"}</definedName>
    <definedName name="_physician2" localSheetId="4" hidden="1">{#N/A,#N/A,FALSE,"trend"}</definedName>
    <definedName name="_physician2" hidden="1">{#N/A,#N/A,FALSE,"trend"}</definedName>
    <definedName name="_Sort" localSheetId="3" hidden="1">#REF!</definedName>
    <definedName name="_Sort" localSheetId="1" hidden="1">#REF!</definedName>
    <definedName name="_Sort" localSheetId="2" hidden="1">#REF!</definedName>
    <definedName name="_Sort" localSheetId="0" hidden="1">#REF!</definedName>
    <definedName name="_Sort" localSheetId="4" hidden="1">#REF!</definedName>
    <definedName name="_Sort" hidden="1">#REF!</definedName>
    <definedName name="_Sort22" localSheetId="0" hidden="1">#REF!</definedName>
    <definedName name="_Sort22" localSheetId="4" hidden="1">#REF!</definedName>
    <definedName name="_Sort22" hidden="1">#REF!</definedName>
    <definedName name="_UC2" localSheetId="3" hidden="1">{#N/A,#N/A,FALSE,"trend"}</definedName>
    <definedName name="_UC2" localSheetId="1" hidden="1">{#N/A,#N/A,FALSE,"trend"}</definedName>
    <definedName name="_UC2" localSheetId="2" hidden="1">{#N/A,#N/A,FALSE,"trend"}</definedName>
    <definedName name="_UC2" localSheetId="0" hidden="1">{#N/A,#N/A,FALSE,"trend"}</definedName>
    <definedName name="_UC2" localSheetId="4" hidden="1">{#N/A,#N/A,FALSE,"trend"}</definedName>
    <definedName name="_UC2" hidden="1">{#N/A,#N/A,FALSE,"trend"}</definedName>
    <definedName name="_UC22" localSheetId="0" hidden="1">{#N/A,#N/A,FALSE,"trend"}</definedName>
    <definedName name="_UC22" localSheetId="4" hidden="1">{#N/A,#N/A,FALSE,"trend"}</definedName>
    <definedName name="_UC22" hidden="1">{#N/A,#N/A,FALSE,"trend"}</definedName>
    <definedName name="_UC3" localSheetId="3" hidden="1">{#N/A,#N/A,FALSE,"trend"}</definedName>
    <definedName name="_UC3" localSheetId="1" hidden="1">{#N/A,#N/A,FALSE,"trend"}</definedName>
    <definedName name="_UC3" localSheetId="2" hidden="1">{#N/A,#N/A,FALSE,"trend"}</definedName>
    <definedName name="_UC3" localSheetId="0" hidden="1">{#N/A,#N/A,FALSE,"trend"}</definedName>
    <definedName name="_UC3" localSheetId="4" hidden="1">{#N/A,#N/A,FALSE,"trend"}</definedName>
    <definedName name="_UC3" hidden="1">{#N/A,#N/A,FALSE,"trend"}</definedName>
    <definedName name="_UC32" localSheetId="0" hidden="1">{#N/A,#N/A,FALSE,"trend"}</definedName>
    <definedName name="_UC32" localSheetId="4" hidden="1">{#N/A,#N/A,FALSE,"trend"}</definedName>
    <definedName name="_UC32" hidden="1">{#N/A,#N/A,FALSE,"trend"}</definedName>
    <definedName name="_Uti_10002" localSheetId="0" hidden="1">{#N/A,#N/A,FALSE,"trend"}</definedName>
    <definedName name="_Uti_10002" localSheetId="4" hidden="1">{#N/A,#N/A,FALSE,"trend"}</definedName>
    <definedName name="_Uti_10002" hidden="1">{#N/A,#N/A,FALSE,"trend"}</definedName>
    <definedName name="_Util_10002" localSheetId="0" hidden="1">{#N/A,#N/A,FALSE,"trend"}</definedName>
    <definedName name="_Util_10002" localSheetId="4" hidden="1">{#N/A,#N/A,FALSE,"trend"}</definedName>
    <definedName name="_Util_10002" hidden="1">{#N/A,#N/A,FALSE,"trend"}</definedName>
    <definedName name="_Utilization2" localSheetId="0" hidden="1">{#N/A,#N/A,FALSE,"trend"}</definedName>
    <definedName name="_Utilization2" localSheetId="4" hidden="1">{#N/A,#N/A,FALSE,"trend"}</definedName>
    <definedName name="_Utilization2" hidden="1">{#N/A,#N/A,FALSE,"trend"}</definedName>
    <definedName name="_wrn.financials.2"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_wrn.financials.2" hidden="1">{#N/A,#N/A,FALSE,"Combined";#N/A,#N/A,FALSE,"LA Combined";#N/A,#N/A,FALSE,"Los Angeles";#N/A,#N/A,FALSE,"FHills";#N/A,#N/A,FALSE,"Molina";#N/A,#N/A,FALSE,"Universal";#N/A,#N/A,FALSE,"LA Dental";#N/A,#N/A,FALSE,"San Bernardino";#N/A,#N/A,FALSE,"RS dental";#N/A,#N/A,FALSE,"San Diego";#N/A,#N/A,FALSE,"Sacramento";#N/A,#N/A,FALSE,"Contra Costa";#N/A,#N/A,FALSE,"Fresno"}</definedName>
    <definedName name="_wrn.LE.2" localSheetId="0" hidden="1">{#N/A,#N/A,FALSE,"Topline";#N/A,#N/A,FALSE,"LE Sum'99";#N/A,#N/A,FALSE,"Demand Growth"}</definedName>
    <definedName name="_wrn.LE.2" localSheetId="4" hidden="1">{#N/A,#N/A,FALSE,"Topline";#N/A,#N/A,FALSE,"LE Sum'99";#N/A,#N/A,FALSE,"Demand Growth"}</definedName>
    <definedName name="_wrn.LE.2" hidden="1">{#N/A,#N/A,FALSE,"Topline";#N/A,#N/A,FALSE,"LE Sum'99";#N/A,#N/A,FALSE,"Demand Growth"}</definedName>
    <definedName name="_wrn.util.2" localSheetId="0" hidden="1">{#N/A,#N/A,FALSE,"trend"}</definedName>
    <definedName name="_wrn.util.2" localSheetId="4" hidden="1">{#N/A,#N/A,FALSE,"trend"}</definedName>
    <definedName name="_wrn.util.2" hidden="1">{#N/A,#N/A,FALSE,"trend"}</definedName>
    <definedName name="_xlcn.LinkedTable_BasePeriod1" hidden="1">[3]!BasePeriod[#Data]</definedName>
    <definedName name="_xlcn.LinkedTable_ClaimsData" hidden="1">[4]!ClaimsData[#Data]</definedName>
    <definedName name="_xlcn.LinkedTable_ClaimsData1" hidden="1">[5]!ClaimsData[#Data]</definedName>
    <definedName name="_xlcn.LinkedTable_DimAgeSex1" hidden="1">[6]!DimAgeSex[#Data]</definedName>
    <definedName name="_xlcn.LinkedTable_DimAidCat_Dtl1" hidden="1">[6]!DimAidCat_Dtl[#Data]</definedName>
    <definedName name="_xlcn.LinkedTable_DimAidCat_ForTrend1" hidden="1">[3]!DimAidCat_ForTrend[#Data]</definedName>
    <definedName name="_xlcn.LinkedTable_DimAidCat1" hidden="1">[6]!DimAidCat[#Data]</definedName>
    <definedName name="_xlcn.LinkedTable_DimCalendar1" hidden="1">[3]!DimCalendar[#Data]</definedName>
    <definedName name="_xlcn.LinkedTable_DimCohort1" hidden="1">[6]!DimCohort[#Data]</definedName>
    <definedName name="_xlcn.LinkedTable_DimDataThru1" hidden="1">[3]!DimDataThru[#Data]</definedName>
    <definedName name="_xlcn.LinkedTable_DimEI_Status1" hidden="1">[6]!DimEI_Status[#Data]</definedName>
    <definedName name="_xlcn.LinkedTable_DimMnth1" hidden="1">[6]!DimMnth[#Data]</definedName>
    <definedName name="_xlcn.LinkedTable_DimPeriodLabel1" hidden="1">[6]!DimPeriodLabel[#Data]</definedName>
    <definedName name="_xlcn.LinkedTable_DimPlan1" hidden="1">[6]!DimPlan[#Data]</definedName>
    <definedName name="_xlcn.LinkedTable_DimPopulation1" hidden="1">[6]!DimPopulation[#Data]</definedName>
    <definedName name="_xlcn.LinkedTable_DimPurposeOfTrend1" hidden="1">[3]!DimPurposeOfTrend[#Data]</definedName>
    <definedName name="_xlcn.LinkedTable_DimRegion_M31" hidden="1">[6]!DimRegion_M3[#Data]</definedName>
    <definedName name="_xlcn.LinkedTable_DimRegion1" hidden="1">[6]!DimRegion[#Data]</definedName>
    <definedName name="_xlcn.LinkedTable_DimService_Group1" hidden="1">[6]!DimService_Group[#Data]</definedName>
    <definedName name="_xlcn.LinkedTable_DimService_TrendCategory1" hidden="1">[3]!DimService_TrendCategory[#Data]</definedName>
    <definedName name="_xlcn.LinkedTable_DimService1" hidden="1">[6]!DimService[#Data]</definedName>
    <definedName name="_xlcn.LinkedTable_DimSmoothing1" hidden="1">[3]!DimSmoothing[#Data]</definedName>
    <definedName name="_xlcn.LinkedTable_DimTPL_Bucket1" hidden="1">[6]!DimTPL_Bucket[#Data]</definedName>
    <definedName name="_xlcn.LinkedTable_DimVariable1" hidden="1">[3]!DimVariable[#Data]</definedName>
    <definedName name="_xlcn.LinkedTable_MembershipData" hidden="1">[4]!MembershipData[#Data]</definedName>
    <definedName name="_xlcn.LinkedTable_MembershipData1" hidden="1">[5]!MembershipData[#Data]</definedName>
    <definedName name="aaaa" localSheetId="3" hidden="1">{#N/A,#N/A,FALSE,"trend"}</definedName>
    <definedName name="aaaa" localSheetId="1" hidden="1">{#N/A,#N/A,FALSE,"trend"}</definedName>
    <definedName name="aaaa" localSheetId="2" hidden="1">{#N/A,#N/A,FALSE,"trend"}</definedName>
    <definedName name="aaaa" localSheetId="0" hidden="1">{#N/A,#N/A,FALSE,"trend"}</definedName>
    <definedName name="aaaa" localSheetId="4" hidden="1">{#N/A,#N/A,FALSE,"trend"}</definedName>
    <definedName name="aaaa" hidden="1">{#N/A,#N/A,FALSE,"trend"}</definedName>
    <definedName name="AccessDatabase" hidden="1">"G:\1_Intellectual Capital\Claims Probability Distributions\Version 2 (New NC)\RateRanges_4.mdb"</definedName>
    <definedName name="adfa" localSheetId="3" hidden="1">{#N/A,#N/A,FALSE,"trend"}</definedName>
    <definedName name="adfa" localSheetId="1" hidden="1">{#N/A,#N/A,FALSE,"trend"}</definedName>
    <definedName name="adfa" localSheetId="2" hidden="1">{#N/A,#N/A,FALSE,"trend"}</definedName>
    <definedName name="adfa" localSheetId="0" hidden="1">{#N/A,#N/A,FALSE,"trend"}</definedName>
    <definedName name="adfa" localSheetId="4" hidden="1">{#N/A,#N/A,FALSE,"trend"}</definedName>
    <definedName name="adfa" hidden="1">{#N/A,#N/A,FALSE,"trend"}</definedName>
    <definedName name="f" localSheetId="3" hidden="1">{#N/A,#N/A,FALSE,"trend"}</definedName>
    <definedName name="f" localSheetId="1" hidden="1">{#N/A,#N/A,FALSE,"trend"}</definedName>
    <definedName name="f" localSheetId="2" hidden="1">{#N/A,#N/A,FALSE,"trend"}</definedName>
    <definedName name="f" localSheetId="0" hidden="1">{#N/A,#N/A,FALSE,"trend"}</definedName>
    <definedName name="f" localSheetId="4" hidden="1">{#N/A,#N/A,FALSE,"trend"}</definedName>
    <definedName name="f" hidden="1">{#N/A,#N/A,FALSE,"trend"}</definedName>
    <definedName name="fafa" localSheetId="3" hidden="1">{#N/A,#N/A,FALSE,"trend"}</definedName>
    <definedName name="fafa" localSheetId="1" hidden="1">{#N/A,#N/A,FALSE,"trend"}</definedName>
    <definedName name="fafa" localSheetId="2" hidden="1">{#N/A,#N/A,FALSE,"trend"}</definedName>
    <definedName name="fafa" localSheetId="0" hidden="1">{#N/A,#N/A,FALSE,"trend"}</definedName>
    <definedName name="fafa" localSheetId="4" hidden="1">{#N/A,#N/A,FALSE,"trend"}</definedName>
    <definedName name="fafa" hidden="1">{#N/A,#N/A,FALSE,"trend"}</definedName>
    <definedName name="financials.1"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1"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financials.1" hidden="1">{#N/A,#N/A,FALSE,"Combined";#N/A,#N/A,FALSE,"LA Combined";#N/A,#N/A,FALSE,"Los Angeles";#N/A,#N/A,FALSE,"FHills";#N/A,#N/A,FALSE,"Molina";#N/A,#N/A,FALSE,"Universal";#N/A,#N/A,FALSE,"LA Dental";#N/A,#N/A,FALSE,"San Bernardino";#N/A,#N/A,FALSE,"RS dental";#N/A,#N/A,FALSE,"San Diego";#N/A,#N/A,FALSE,"Sacramento";#N/A,#N/A,FALSE,"Contra Costa";#N/A,#N/A,FALSE,"Fresno"}</definedName>
    <definedName name="g" localSheetId="0" hidden="1">{#N/A,#N/A,FALSE,"trend"}</definedName>
    <definedName name="g" localSheetId="4" hidden="1">{#N/A,#N/A,FALSE,"trend"}</definedName>
    <definedName name="g" hidden="1">{#N/A,#N/A,FALSE,"trend"}</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k" localSheetId="0" hidden="1">#REF!</definedName>
    <definedName name="k" localSheetId="4" hidden="1">#REF!</definedName>
    <definedName name="k" hidden="1">#REF!</definedName>
    <definedName name="kk" localSheetId="0" hidden="1">#REF!</definedName>
    <definedName name="kk" localSheetId="4" hidden="1">#REF!</definedName>
    <definedName name="kk" hidden="1">#REF!</definedName>
    <definedName name="kkk" localSheetId="0" hidden="1">#REF!</definedName>
    <definedName name="kkk" localSheetId="4" hidden="1">#REF!</definedName>
    <definedName name="kkk" hidden="1">#REF!</definedName>
    <definedName name="other" localSheetId="3" hidden="1">{#N/A,#N/A,FALSE,"trend"}</definedName>
    <definedName name="other" localSheetId="1" hidden="1">{#N/A,#N/A,FALSE,"trend"}</definedName>
    <definedName name="other" localSheetId="2" hidden="1">{#N/A,#N/A,FALSE,"trend"}</definedName>
    <definedName name="other" localSheetId="0" hidden="1">{#N/A,#N/A,FALSE,"trend"}</definedName>
    <definedName name="other" localSheetId="4" hidden="1">{#N/A,#N/A,FALSE,"trend"}</definedName>
    <definedName name="other" hidden="1">{#N/A,#N/A,FALSE,"trend"}</definedName>
    <definedName name="otherUC" localSheetId="3" hidden="1">{#N/A,#N/A,FALSE,"trend"}</definedName>
    <definedName name="otherUC" localSheetId="1" hidden="1">{#N/A,#N/A,FALSE,"trend"}</definedName>
    <definedName name="otherUC" localSheetId="2" hidden="1">{#N/A,#N/A,FALSE,"trend"}</definedName>
    <definedName name="otherUC" localSheetId="0" hidden="1">{#N/A,#N/A,FALSE,"trend"}</definedName>
    <definedName name="otherUC" localSheetId="4" hidden="1">{#N/A,#N/A,FALSE,"trend"}</definedName>
    <definedName name="otherUC" hidden="1">{#N/A,#N/A,FALSE,"trend"}</definedName>
    <definedName name="PHP" localSheetId="3" hidden="1">{#N/A,#N/A,FALSE,"trend"}</definedName>
    <definedName name="PHP" localSheetId="1" hidden="1">{#N/A,#N/A,FALSE,"trend"}</definedName>
    <definedName name="PHP" localSheetId="2" hidden="1">{#N/A,#N/A,FALSE,"trend"}</definedName>
    <definedName name="PHP" localSheetId="0" hidden="1">{#N/A,#N/A,FALSE,"trend"}</definedName>
    <definedName name="PHP" localSheetId="4" hidden="1">{#N/A,#N/A,FALSE,"trend"}</definedName>
    <definedName name="PHP" hidden="1">{#N/A,#N/A,FALSE,"trend"}</definedName>
    <definedName name="phys" localSheetId="3" hidden="1">{#N/A,#N/A,FALSE,"trend"}</definedName>
    <definedName name="phys" localSheetId="1" hidden="1">{#N/A,#N/A,FALSE,"trend"}</definedName>
    <definedName name="phys" localSheetId="2" hidden="1">{#N/A,#N/A,FALSE,"trend"}</definedName>
    <definedName name="phys" localSheetId="0" hidden="1">{#N/A,#N/A,FALSE,"trend"}</definedName>
    <definedName name="phys" localSheetId="4" hidden="1">{#N/A,#N/A,FALSE,"trend"}</definedName>
    <definedName name="phys" hidden="1">{#N/A,#N/A,FALSE,"trend"}</definedName>
    <definedName name="physician" localSheetId="3" hidden="1">{#N/A,#N/A,FALSE,"trend"}</definedName>
    <definedName name="physician" localSheetId="1" hidden="1">{#N/A,#N/A,FALSE,"trend"}</definedName>
    <definedName name="physician" localSheetId="2" hidden="1">{#N/A,#N/A,FALSE,"trend"}</definedName>
    <definedName name="physician" localSheetId="0" hidden="1">{#N/A,#N/A,FALSE,"trend"}</definedName>
    <definedName name="physician" localSheetId="4" hidden="1">{#N/A,#N/A,FALSE,"trend"}</definedName>
    <definedName name="physician" hidden="1">{#N/A,#N/A,FALSE,"trend"}</definedName>
    <definedName name="PopCache_GL_INTERFACE_REFERENCE7" localSheetId="0" hidden="1">[7]PopCache!$A$1:$A$2</definedName>
    <definedName name="PopCache_GL_INTERFACE_REFERENCE7" hidden="1">[7]PopCache!$A$1:$A$2</definedName>
    <definedName name="_xlnm.Print_Area" localSheetId="3">'Admin Allocation'!$B$2:$K$50,'Admin Allocation'!$M$2:$V$27</definedName>
    <definedName name="_xlnm.Print_Area" localSheetId="1">'Admin Cover'!$B$2:$N$24</definedName>
    <definedName name="_xlnm.Print_Area" localSheetId="2">'Admin Development'!$B$2:$I$44</definedName>
    <definedName name="_xlnm.Print_Area" localSheetId="0">Caveats!$A$1:$C$27</definedName>
    <definedName name="_xlnm.Print_Area" localSheetId="4">'Final MCO Capitation Rates'!$B$2:$X$45</definedName>
    <definedName name="s" localSheetId="0" hidden="1">{#N/A,#N/A,FALSE,"trend"}</definedName>
    <definedName name="s" localSheetId="4" hidden="1">{#N/A,#N/A,FALSE,"trend"}</definedName>
    <definedName name="s" hidden="1">{#N/A,#N/A,FALSE,"trend"}</definedName>
    <definedName name="SAPBEXrevision" hidden="1">1</definedName>
    <definedName name="SAPBEXsysID" hidden="1">"PBW"</definedName>
    <definedName name="SAPBEXwbID" hidden="1">"3YDPLBTZ3HKTQJ90SKD6TMNMU"</definedName>
    <definedName name="Uti_1000" localSheetId="3" hidden="1">{#N/A,#N/A,FALSE,"trend"}</definedName>
    <definedName name="Uti_1000" localSheetId="1" hidden="1">{#N/A,#N/A,FALSE,"trend"}</definedName>
    <definedName name="Uti_1000" localSheetId="2" hidden="1">{#N/A,#N/A,FALSE,"trend"}</definedName>
    <definedName name="Uti_1000" localSheetId="0" hidden="1">{#N/A,#N/A,FALSE,"trend"}</definedName>
    <definedName name="Uti_1000" localSheetId="4" hidden="1">{#N/A,#N/A,FALSE,"trend"}</definedName>
    <definedName name="Uti_1000" hidden="1">{#N/A,#N/A,FALSE,"trend"}</definedName>
    <definedName name="Util_1000" localSheetId="3" hidden="1">{#N/A,#N/A,FALSE,"trend"}</definedName>
    <definedName name="Util_1000" localSheetId="1" hidden="1">{#N/A,#N/A,FALSE,"trend"}</definedName>
    <definedName name="Util_1000" localSheetId="2" hidden="1">{#N/A,#N/A,FALSE,"trend"}</definedName>
    <definedName name="Util_1000" localSheetId="0" hidden="1">{#N/A,#N/A,FALSE,"trend"}</definedName>
    <definedName name="Util_1000" localSheetId="4" hidden="1">{#N/A,#N/A,FALSE,"trend"}</definedName>
    <definedName name="Util_1000" hidden="1">{#N/A,#N/A,FALSE,"trend"}</definedName>
    <definedName name="Utilization" localSheetId="3" hidden="1">{#N/A,#N/A,FALSE,"trend"}</definedName>
    <definedName name="Utilization" localSheetId="1" hidden="1">{#N/A,#N/A,FALSE,"trend"}</definedName>
    <definedName name="Utilization" localSheetId="2" hidden="1">{#N/A,#N/A,FALSE,"trend"}</definedName>
    <definedName name="Utilization" localSheetId="0" hidden="1">{#N/A,#N/A,FALSE,"trend"}</definedName>
    <definedName name="Utilization" localSheetId="4" hidden="1">{#N/A,#N/A,FALSE,"trend"}</definedName>
    <definedName name="Utilization" hidden="1">{#N/A,#N/A,FALSE,"trend"}</definedName>
    <definedName name="wrn.financials." localSheetId="3"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1"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2"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0"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kairen." localSheetId="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LE." localSheetId="3" hidden="1">{#N/A,#N/A,FALSE,"Topline";#N/A,#N/A,FALSE,"LE Sum'99";#N/A,#N/A,FALSE,"Demand Growth"}</definedName>
    <definedName name="wrn.LE." localSheetId="1" hidden="1">{#N/A,#N/A,FALSE,"Topline";#N/A,#N/A,FALSE,"LE Sum'99";#N/A,#N/A,FALSE,"Demand Growth"}</definedName>
    <definedName name="wrn.LE." localSheetId="2" hidden="1">{#N/A,#N/A,FALSE,"Topline";#N/A,#N/A,FALSE,"LE Sum'99";#N/A,#N/A,FALSE,"Demand Growth"}</definedName>
    <definedName name="wrn.LE." localSheetId="0" hidden="1">{#N/A,#N/A,FALSE,"Topline";#N/A,#N/A,FALSE,"LE Sum'99";#N/A,#N/A,FALSE,"Demand Growth"}</definedName>
    <definedName name="wrn.LE." localSheetId="4" hidden="1">{#N/A,#N/A,FALSE,"Topline";#N/A,#N/A,FALSE,"LE Sum'99";#N/A,#N/A,FALSE,"Demand Growth"}</definedName>
    <definedName name="wrn.LE." hidden="1">{#N/A,#N/A,FALSE,"Topline";#N/A,#N/A,FALSE,"LE Sum'99";#N/A,#N/A,FALSE,"Demand Growth"}</definedName>
    <definedName name="wrn.LE._1" localSheetId="0" hidden="1">{#N/A,#N/A,FALSE,"Topline";#N/A,#N/A,FALSE,"LE Sum'99";#N/A,#N/A,FALSE,"Demand Growth"}</definedName>
    <definedName name="wrn.LE._1" localSheetId="4" hidden="1">{#N/A,#N/A,FALSE,"Topline";#N/A,#N/A,FALSE,"LE Sum'99";#N/A,#N/A,FALSE,"Demand Growth"}</definedName>
    <definedName name="wrn.LE._1" hidden="1">{#N/A,#N/A,FALSE,"Topline";#N/A,#N/A,FALSE,"LE Sum'99";#N/A,#N/A,FALSE,"Demand Growth"}</definedName>
    <definedName name="wrn.renewal." localSheetId="0"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util." localSheetId="3" hidden="1">{#N/A,#N/A,FALSE,"trend"}</definedName>
    <definedName name="wrn.util." localSheetId="1" hidden="1">{#N/A,#N/A,FALSE,"trend"}</definedName>
    <definedName name="wrn.util." localSheetId="2" hidden="1">{#N/A,#N/A,FALSE,"trend"}</definedName>
    <definedName name="wrn.util." localSheetId="0" hidden="1">{#N/A,#N/A,FALSE,"trend"}</definedName>
    <definedName name="wrn.util." localSheetId="4" hidden="1">{#N/A,#N/A,FALSE,"trend"}</definedName>
    <definedName name="wrn.util." hidden="1">{#N/A,#N/A,FALSE,"trend"}</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<sst xmlns="http://schemas.openxmlformats.org/spreadsheetml/2006/main" count="553" uniqueCount="110">
  <si>
    <t>Commonwealth of Virginia</t>
  </si>
  <si>
    <t>Mercer Caveats</t>
  </si>
  <si>
    <t>Notes:</t>
  </si>
  <si>
    <t>Combined</t>
  </si>
  <si>
    <t>Expansion</t>
  </si>
  <si>
    <t>Maternity Kick</t>
  </si>
  <si>
    <t>FAMIS MOMS</t>
  </si>
  <si>
    <t>Foster Care</t>
  </si>
  <si>
    <t>Adoption Assistance</t>
  </si>
  <si>
    <t>LIFC Adult</t>
  </si>
  <si>
    <t>LIFC Child</t>
  </si>
  <si>
    <t>Rate Cell</t>
  </si>
  <si>
    <t>Population</t>
  </si>
  <si>
    <t>Statewide</t>
  </si>
  <si>
    <t>FAMIS 15 to 18 Male &gt; 150%</t>
  </si>
  <si>
    <t>FAMIS 15 to 18 Female &gt; 150%</t>
  </si>
  <si>
    <t>FAMIS 6 to 14 &gt; 150%</t>
  </si>
  <si>
    <t>FAMIS 1 to 5 &gt; 150%</t>
  </si>
  <si>
    <t>FAMIS Under 1 &gt; 150%</t>
  </si>
  <si>
    <t>FAMIS 15 to 18 Male &lt;= 150%</t>
  </si>
  <si>
    <t>FAMIS 15 to 18 Female &lt;= 150%</t>
  </si>
  <si>
    <t>FAMIS 6 to 14 &lt;= 150%</t>
  </si>
  <si>
    <t>FAMIS 1 to 5 &lt;= 150%</t>
  </si>
  <si>
    <t>FAMIS Under 1 &lt;= 150%</t>
  </si>
  <si>
    <t>LIFC Under 1</t>
  </si>
  <si>
    <t>Tidewater</t>
  </si>
  <si>
    <t>Southwest</t>
  </si>
  <si>
    <t>Roanoke/
Alleghany</t>
  </si>
  <si>
    <t>Northern/
Winchester</t>
  </si>
  <si>
    <t>Charlottesville/
Western</t>
  </si>
  <si>
    <t>Central Virginia</t>
  </si>
  <si>
    <t>Roanoke/Alleghany</t>
  </si>
  <si>
    <t>Northern/Winchester</t>
  </si>
  <si>
    <t>Charlottesville/Western</t>
  </si>
  <si>
    <t>Region</t>
  </si>
  <si>
    <r>
      <rPr>
        <b/>
        <sz val="10"/>
        <rFont val="Arial"/>
        <family val="2"/>
      </rPr>
      <t>Projected Total Administrative Expense</t>
    </r>
    <r>
      <rPr>
        <sz val="10"/>
        <rFont val="Arial"/>
        <family val="2"/>
      </rPr>
      <t xml:space="preserve"> for each rate cell is equal to the sum of the Projected Variable Administrative Expense by rate cell and the Grand Total Statewide Projected Fixed Administrative Cost.</t>
    </r>
  </si>
  <si>
    <r>
      <rPr>
        <b/>
        <sz val="10"/>
        <rFont val="Arial"/>
        <family val="2"/>
      </rPr>
      <t>Fixed Cost Economies of Scale</t>
    </r>
    <r>
      <rPr>
        <sz val="10"/>
        <rFont val="Arial"/>
        <family val="2"/>
      </rPr>
      <t xml:space="preserve"> is the expected ratio of the percent change in fixed administration expenses versus the percent change in MMs.</t>
    </r>
  </si>
  <si>
    <t>Addition Of Enrollment Growth And Population Distribution – Pg. 2</t>
  </si>
  <si>
    <t xml:space="preserve">A 50/50 fixed vs variable cost split is applied based on industry experience. </t>
  </si>
  <si>
    <t>Fixed / Variable Administrative Costs – Pg. 2</t>
  </si>
  <si>
    <r>
      <rPr>
        <b/>
        <sz val="10"/>
        <rFont val="Arial"/>
        <family val="2"/>
      </rPr>
      <t xml:space="preserve">Prospective Admin Trend Assumption </t>
    </r>
    <r>
      <rPr>
        <sz val="10"/>
        <rFont val="Arial"/>
        <family val="2"/>
      </rPr>
      <t>is based on various sources of information including, but not limited to publicly available compensation data for health care, Bureau of Labor Statistics salary trend data, and Mercer’s proprietary work with other states’ Medicaid programs.</t>
    </r>
  </si>
  <si>
    <t>Trend Factor Application – Pg. 2</t>
  </si>
  <si>
    <t>Identification Of Self-Reported Adjustments And Excluded Expenses – Pg. 2</t>
  </si>
  <si>
    <t>All Rate Cells</t>
  </si>
  <si>
    <t>All Populations</t>
  </si>
  <si>
    <t>Non-Expansion</t>
  </si>
  <si>
    <t>TPL Category</t>
  </si>
  <si>
    <t>Projected FY2024 Variable Administrative Expense</t>
  </si>
  <si>
    <t>Projected FY2024 Total Administrative Expense</t>
  </si>
  <si>
    <t>Projected FY2024 Gross Medical Relativities</t>
  </si>
  <si>
    <t>Projected Variable Administrative Cost (Grand Total Statewide)</t>
  </si>
  <si>
    <t>Projected Fixed Administrative Cost (Grand Total Statewide)</t>
  </si>
  <si>
    <t>Projected FY2024 Administrative Expense</t>
  </si>
  <si>
    <t>United</t>
  </si>
  <si>
    <t>Optima</t>
  </si>
  <si>
    <t>Molina</t>
  </si>
  <si>
    <t>Anthem</t>
  </si>
  <si>
    <t>Aetna</t>
  </si>
  <si>
    <t>FY2024 Final MCO Capitation Rates</t>
  </si>
  <si>
    <t>Reporting Element</t>
  </si>
  <si>
    <t>All MCOs</t>
  </si>
  <si>
    <t>Eligibility Data MMs</t>
  </si>
  <si>
    <t>Reconciled Admin &amp; Claims Adj. Expense</t>
  </si>
  <si>
    <t>Self-Reported Adjustments and Excluded Expenses</t>
  </si>
  <si>
    <t>Allowable Admin &amp; Claims Adj. Expense</t>
  </si>
  <si>
    <t>Percent Impact</t>
  </si>
  <si>
    <t>Final Base Admin &amp; Claims Adj. Expense</t>
  </si>
  <si>
    <t>Modified Average Year-Over-Year % Change</t>
  </si>
  <si>
    <t>Modified Average Weight</t>
  </si>
  <si>
    <t>Historical Salary Trends</t>
  </si>
  <si>
    <t>Prospective Admin Trend Assumption</t>
  </si>
  <si>
    <t>Trend Months</t>
  </si>
  <si>
    <t>Projected Admin &amp; Claims Adj. Expense</t>
  </si>
  <si>
    <t>Trend Percent Impact</t>
  </si>
  <si>
    <t>Fixed Distribution</t>
  </si>
  <si>
    <t>Variable Distribution</t>
  </si>
  <si>
    <t>MMs</t>
  </si>
  <si>
    <t>Fixed Admin</t>
  </si>
  <si>
    <t>Variable Admin</t>
  </si>
  <si>
    <t>Total Admin</t>
  </si>
  <si>
    <t>PMPM</t>
  </si>
  <si>
    <t>Dollars</t>
  </si>
  <si>
    <t>All Population Admin Expense</t>
  </si>
  <si>
    <t>Enrollment Change</t>
  </si>
  <si>
    <t>Fixed Cost Economies of Scale</t>
  </si>
  <si>
    <t>Projected All Population</t>
  </si>
  <si>
    <t>Percent Impact to Grand Total</t>
  </si>
  <si>
    <t>Trend Factor Application – Base Year CY2022 to Contract Period FY2024 (PMPMs)</t>
  </si>
  <si>
    <t>Fixed/Variable Administrative Costs – Contract Period FY2024 (Distribution)</t>
  </si>
  <si>
    <t>Contract Requirements Admin Expense Distribution – Contract Period FY2024</t>
  </si>
  <si>
    <t>Final Admin Distribution – Contract Period FY2024</t>
  </si>
  <si>
    <t>Base Capitation Rate</t>
  </si>
  <si>
    <t>Risk Score</t>
  </si>
  <si>
    <t>Final MCO Capitation Rate</t>
  </si>
  <si>
    <t>1.25% Quality Withhold</t>
  </si>
  <si>
    <t>N/A</t>
  </si>
  <si>
    <r>
      <rPr>
        <b/>
        <sz val="10"/>
        <rFont val="Arial"/>
        <family val="2"/>
      </rPr>
      <t>All Plan</t>
    </r>
    <r>
      <rPr>
        <sz val="10"/>
        <rFont val="Arial"/>
        <family val="2"/>
      </rPr>
      <t xml:space="preserve"> administrative expenses were adjusted to </t>
    </r>
    <r>
      <rPr>
        <u/>
        <sz val="10"/>
        <rFont val="Arial"/>
        <family val="2"/>
      </rPr>
      <t>remove</t>
    </r>
    <r>
      <rPr>
        <sz val="10"/>
        <rFont val="Arial"/>
        <family val="2"/>
      </rPr>
      <t xml:space="preserve"> the MLTSS population as identified from the admin audit reports for the year ending December 31, 2022.</t>
    </r>
  </si>
  <si>
    <r>
      <rPr>
        <b/>
        <sz val="10"/>
        <rFont val="Arial"/>
        <family val="2"/>
      </rPr>
      <t>Self-Reported Adjustments and Excluded Expenses</t>
    </r>
    <r>
      <rPr>
        <sz val="10"/>
        <rFont val="Arial"/>
        <family val="2"/>
      </rPr>
      <t xml:space="preserve"> are identified from the admin audit report for the year ending December 31, 2022.</t>
    </r>
  </si>
  <si>
    <r>
      <rPr>
        <b/>
        <sz val="10"/>
        <rFont val="Arial"/>
        <family val="2"/>
      </rPr>
      <t>Modified Average Year-Over-Year % Change</t>
    </r>
    <r>
      <rPr>
        <sz val="10"/>
        <rFont val="Arial"/>
        <family val="2"/>
      </rPr>
      <t xml:space="preserve"> compares CY2022 admin expenses to CY2021, reflecting all population and PMPM reconciliations and the removal of excludable expenses.</t>
    </r>
  </si>
  <si>
    <r>
      <rPr>
        <b/>
        <sz val="10"/>
        <rFont val="Arial"/>
        <family val="2"/>
      </rPr>
      <t>Enrollment</t>
    </r>
    <r>
      <rPr>
        <sz val="10"/>
        <rFont val="Arial"/>
        <family val="2"/>
      </rPr>
      <t xml:space="preserve"> </t>
    </r>
    <r>
      <rPr>
        <b/>
        <sz val="10"/>
        <rFont val="Arial"/>
        <family val="2"/>
      </rPr>
      <t>Change</t>
    </r>
    <r>
      <rPr>
        <sz val="10"/>
        <rFont val="Arial"/>
        <family val="2"/>
      </rPr>
      <t xml:space="preserve"> is based on enrollment provided by DMAS on March 1, 2023.</t>
    </r>
  </si>
  <si>
    <t>Projected FY2024 Administrative Expense – Pg. 3</t>
  </si>
  <si>
    <r>
      <rPr>
        <b/>
        <sz val="10"/>
        <rFont val="Arial"/>
        <family val="2"/>
      </rPr>
      <t>Projected Variable Administrative Expense</t>
    </r>
    <r>
      <rPr>
        <sz val="10"/>
        <rFont val="Arial"/>
        <family val="2"/>
      </rPr>
      <t xml:space="preserve"> is allocated across each rate cell proportional to the </t>
    </r>
    <r>
      <rPr>
        <b/>
        <sz val="10"/>
        <rFont val="Arial"/>
        <family val="2"/>
      </rPr>
      <t>Projected Gross Medical Relativities</t>
    </r>
    <r>
      <rPr>
        <sz val="10"/>
        <rFont val="Arial"/>
        <family val="2"/>
      </rPr>
      <t>.</t>
    </r>
  </si>
  <si>
    <t>FY2024 Administrative Cost Development Cover Page – Base Year CY2022</t>
  </si>
  <si>
    <t>Eligibility Data MMs are summarized from State roster eligibility data and include all FAMIS/FAMIS MOMS and Medallion 4.0 populations.</t>
  </si>
  <si>
    <t xml:space="preserve">Reconciled Admin &amp; Claims Adj. Expense reflects the addressed BOI Admin &amp; Claims Adj. Expense reporting differences between the MCOs so that base year administrative expenses reflect costs across the FAMIS/FAMIS MOMS and Medallion 4.0 populations. </t>
  </si>
  <si>
    <r>
      <rPr>
        <b/>
        <sz val="10"/>
        <rFont val="Arial"/>
        <family val="2"/>
      </rPr>
      <t>Trend Months</t>
    </r>
    <r>
      <rPr>
        <sz val="10"/>
        <rFont val="Arial"/>
        <family val="2"/>
      </rPr>
      <t xml:space="preserve"> are the number of months between the midpoint of CY2022 and the midpoint of the FY2024 contract period (rounded to the nearest 0.25).</t>
    </r>
  </si>
  <si>
    <r>
      <rPr>
        <b/>
        <sz val="10"/>
        <rFont val="Arial"/>
        <family val="2"/>
      </rPr>
      <t>Projected Gross Medical Relativities</t>
    </r>
    <r>
      <rPr>
        <sz val="10"/>
        <rFont val="Arial"/>
        <family val="2"/>
      </rPr>
      <t xml:space="preserve"> are the ratios of the projected FY2024 gross medical PMPMs for each rate cell versus the statewide average of the grand total Medallion 4.0 projected gross medical PMPM.</t>
    </r>
  </si>
  <si>
    <t>1. The risk scores are based on the March 2023 enrollment snapshot.</t>
  </si>
  <si>
    <t>Identification of Self-Reported Adjustments and Excluded Expenses – Base Year CY2022 (PMPMs)</t>
  </si>
  <si>
    <t>Addition of Enrollment Growth and Population Distribution – Contract Period FY2024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</si>
</sst>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m\ d\,\ yyyy;@"/>
    <numFmt numFmtId="165" formatCode="_(* #,##0_);_(* \(#,##0\);_(* &quot;-&quot;??_);_(@_)"/>
    <numFmt numFmtId="166" formatCode="_([$$-409]* #,##0.00_);_([$$-409]* \(#,##0.00\);_([$$-409]* &quot;-&quot;??_);_(@_)"/>
    <numFmt numFmtId="168" formatCode="#,##0.00%"/>
    <numFmt numFmtId="169" formatCode="0.0%"/>
    <numFmt numFmtId="170" formatCode="#,##0.0%"/>
    <numFmt numFmtId="171" formatCode="_([$$-409]* #,##0_);_([$$-409]* \(#,##0\);_([$$-409]* &quot;-&quot;??_);_(@_)"/>
  </numFmts>
  <fonts count="24">
    <font>
      <sz val="11"/>
      <color theme="1"/>
      <name val="Calibri"/>
      <family val="2"/>
      <scheme val="minor"/>
    </font>
    <font>
      <sz val="11"/>
      <color theme="1"/>
      <name val="Calibri"/>
      <family val="2"/>
      <scheme val="minor"/>
    </font>
    <font>
      <sz val="11"/>
      <color rgb="FF002C77"/>
      <name val="Arial"/>
      <family val="2"/>
    </font>
    <font>
      <b/>
      <sz val="24"/>
      <color rgb="FF002C77"/>
      <name val="Arial"/>
      <family val="2"/>
    </font>
    <font>
      <b/>
      <sz val="38"/>
      <color rgb="FF002C77"/>
      <name val="Arial"/>
      <family val="2"/>
    </font>
    <font>
      <sz val="8"/>
      <color theme="1"/>
      <name val="Arial"/>
      <family val="2"/>
    </font>
    <font>
      <sz val="10"/>
      <name val="MUnivers"/>
    </font>
    <font>
      <sz val="10"/>
      <name val="Arial"/>
      <family val="2"/>
    </font>
    <font>
      <b/>
      <sz val="10"/>
      <name val="Arial"/>
      <family val="2"/>
    </font>
    <font>
      <b/>
      <sz val="10"/>
      <color indexed="9"/>
      <name val="Arial"/>
      <family val="2"/>
    </font>
    <font>
      <sz val="10"/>
      <color theme="1"/>
      <name val="Arial"/>
      <family val="2"/>
    </font>
    <font>
      <u/>
      <sz val="10"/>
      <name val="Arial"/>
      <family val="2"/>
    </font>
    <font>
      <u/>
      <sz val="11"/>
      <color theme="10"/>
      <name val="Calibri"/>
      <family val="2"/>
      <scheme val="minor"/>
    </font>
    <font>
      <sz val="10"/>
      <color indexed="9"/>
      <name val="Arial"/>
      <family val="2"/>
    </font>
    <font>
      <i/>
      <sz val="10"/>
      <name val="Arial"/>
      <family val="2"/>
    </font>
    <font>
      <b/>
      <sz val="10"/>
      <color theme="1"/>
      <name val="Arial"/>
      <family val="2"/>
    </font>
    <font>
      <b/>
      <sz val="10"/>
      <color theme="0"/>
      <name val="Arial"/>
      <family val="2"/>
    </font>
    <font>
      <sz val="10"/>
      <color theme="0" tint="-0.249977111117893"/>
      <name val="Arial"/>
      <family val="2"/>
    </font>
    <font>
      <b/>
      <sz val="10"/>
      <color rgb="FFFFFFFF"/>
      <name val="Arial"/>
      <family val="2"/>
    </font>
    <font>
      <b/>
      <sz val="10"/>
      <color theme="0" tint="-0.249977111117893"/>
      <name val="Arial"/>
      <family val="2"/>
    </font>
    <font>
      <sz val="10"/>
      <color rgb="FF000000"/>
      <name val="Arial"/>
      <family val="2"/>
    </font>
    <font>
      <b/>
      <sz val="10"/>
      <color rgb="FF000000"/>
      <name val="Arial"/>
      <family val="2"/>
    </font>
    <font>
      <u/>
      <sz val="10"/>
      <color theme="10"/>
      <name val="Arial"/>
      <family val="2"/>
    </font>
    <font>
      <sz val="10"/>
      <color indexed="10"/>
      <name val="Arial"/>
      <family val="2"/>
    </font>
  </fonts>
  <fills count="14">
    <fill>
      <patternFill patternType="none"/>
    </fill>
    <fill>
      <patternFill patternType="gray125"/>
    </fill>
    <fill>
      <patternFill patternType="solid">
        <fgColor rgb="FF002C77"/>
        <bgColor indexed="64"/>
      </patternFill>
    </fill>
    <fill>
      <patternFill patternType="solid">
        <fgColor theme="0"/>
        <bgColor indexed="64"/>
      </patternFill>
    </fill>
    <fill>
      <patternFill patternType="solid">
        <fgColor rgb="FF0077A0"/>
        <bgColor indexed="64"/>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rgb="FF000000"/>
      </patternFill>
    </fill>
    <fill>
      <patternFill patternType="solid">
        <fgColor rgb="FF0077A0"/>
        <bgColor rgb="FF000000"/>
      </patternFill>
    </fill>
    <fill>
      <patternFill patternType="solid">
        <fgColor rgb="FF002C77"/>
        <bgColor rgb="FF000000"/>
      </patternFill>
    </fill>
    <fill>
      <patternFill patternType="solid">
        <fgColor theme="0" tint="-0.249977111117893"/>
        <bgColor indexed="64"/>
      </patternFill>
    </fill>
    <fill>
      <patternFill patternType="solid">
        <fgColor rgb="FF009DE0"/>
        <bgColor indexed="64"/>
      </patternFill>
    </fill>
    <fill>
      <patternFill patternType="solid">
        <fgColor theme="9" tint="0.59999389629810485"/>
        <bgColor indexed="64"/>
      </patternFill>
    </fill>
    <fill>
      <patternFill patternType="solid">
        <fgColor theme="0"/>
        <bgColor rgb="FF000000"/>
      </patternFill>
    </fill>
  </fills>
  <borders count="85">
    <border>
      <left/>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indexed="64"/>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diagonal/>
    </border>
    <border>
      <left style="thin">
        <color theme="0"/>
      </left>
      <right style="thin">
        <color theme="0"/>
      </right>
      <top style="thin">
        <color theme="0"/>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theme="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theme="0"/>
      </top>
      <bottom style="thin">
        <color indexed="64"/>
      </bottom>
      <diagonal/>
    </border>
    <border>
      <left style="thin">
        <color indexed="64"/>
      </left>
      <right style="thin">
        <color indexed="9"/>
      </right>
      <top style="thin">
        <color theme="0"/>
      </top>
      <bottom style="thin">
        <color indexed="64"/>
      </bottom>
      <diagonal/>
    </border>
    <border>
      <left style="thin">
        <color indexed="9"/>
      </left>
      <right/>
      <top style="thin">
        <color theme="0"/>
      </top>
      <bottom style="thin">
        <color indexed="64"/>
      </bottom>
      <diagonal/>
    </border>
    <border>
      <left style="thin">
        <color indexed="9"/>
      </left>
      <right style="thin">
        <color indexed="9"/>
      </right>
      <top style="thin">
        <color theme="0"/>
      </top>
      <bottom style="thin">
        <color indexed="64"/>
      </bottom>
      <diagonal/>
    </border>
    <border>
      <left style="thin">
        <color indexed="64"/>
      </left>
      <right/>
      <top style="thin">
        <color indexed="64"/>
      </top>
      <bottom style="thin">
        <color theme="0"/>
      </bottom>
      <diagonal/>
    </border>
    <border>
      <left style="thin">
        <color indexed="64"/>
      </left>
      <right style="thin">
        <color indexed="64"/>
      </right>
      <top style="thin">
        <color rgb="FFC0C0C0"/>
      </top>
      <bottom/>
      <diagonal/>
    </border>
    <border>
      <left/>
      <right/>
      <top style="thin">
        <color rgb="FFC0C0C0"/>
      </top>
      <bottom/>
      <diagonal/>
    </border>
    <border>
      <left style="thin">
        <color indexed="64"/>
      </left>
      <right style="thin">
        <color indexed="64"/>
      </right>
      <top style="thin">
        <color rgb="FFC0C0C0"/>
      </top>
      <bottom style="thin">
        <color rgb="FFBFBFBF"/>
      </bottom>
      <diagonal/>
    </border>
    <border>
      <left/>
      <right/>
      <top style="thin">
        <color rgb="FFC0C0C0"/>
      </top>
      <bottom style="thin">
        <color rgb="FFBFBFBF"/>
      </bottom>
      <diagonal/>
    </border>
    <border>
      <left/>
      <right style="thin">
        <color indexed="64"/>
      </right>
      <top style="thin">
        <color rgb="FFC0C0C0"/>
      </top>
      <bottom/>
      <diagonal/>
    </border>
    <border>
      <left/>
      <right style="thin">
        <color indexed="64"/>
      </right>
      <top style="thin">
        <color rgb="FFC0C0C0"/>
      </top>
      <bottom style="thin">
        <color rgb="FFBFBFBF"/>
      </bottom>
      <diagonal/>
    </border>
    <border>
      <left/>
      <right style="thin">
        <color indexed="64"/>
      </right>
      <top style="thin">
        <color rgb="FFBFBFBF"/>
      </top>
      <bottom style="thin">
        <color rgb="FFBFBFBF"/>
      </bottom>
      <diagonal/>
    </border>
    <border>
      <left/>
      <right style="thin">
        <color indexed="64"/>
      </right>
      <top style="thin">
        <color indexed="64"/>
      </top>
      <bottom style="thin">
        <color rgb="FFC0C0C0"/>
      </bottom>
      <diagonal/>
    </border>
    <border>
      <left style="thin">
        <color indexed="64"/>
      </left>
      <right style="thin">
        <color indexed="64"/>
      </right>
      <top style="thin">
        <color indexed="64"/>
      </top>
      <bottom style="thin">
        <color rgb="FFC0C0C0"/>
      </bottom>
      <diagonal/>
    </border>
    <border>
      <left/>
      <right/>
      <top style="thin">
        <color indexed="64"/>
      </top>
      <bottom style="thin">
        <color rgb="FFC0C0C0"/>
      </bottom>
      <diagonal/>
    </border>
    <border>
      <left style="thin">
        <color rgb="FFFFFFFF"/>
      </left>
      <right style="thin">
        <color indexed="64"/>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theme="0"/>
      </left>
      <right style="thin">
        <color rgb="FFFFFFFF"/>
      </right>
      <top style="thin">
        <color rgb="FFFFFFFF"/>
      </top>
      <bottom style="thin">
        <color indexed="64"/>
      </bottom>
      <diagonal/>
    </border>
    <border>
      <left style="thin">
        <color indexed="64"/>
      </left>
      <right style="thin">
        <color theme="0"/>
      </right>
      <top style="thin">
        <color rgb="FFFFFFFF"/>
      </top>
      <bottom style="thin">
        <color indexed="64"/>
      </bottom>
      <diagonal/>
    </border>
    <border>
      <left style="thin">
        <color rgb="FFFFFFFF"/>
      </left>
      <right style="thin">
        <color indexed="64"/>
      </right>
      <top style="thin">
        <color indexed="64"/>
      </top>
      <bottom/>
      <diagonal/>
    </border>
    <border>
      <left style="thin">
        <color rgb="FFFFFFFF"/>
      </left>
      <right/>
      <top style="thin">
        <color indexed="64"/>
      </top>
      <bottom/>
      <diagonal/>
    </border>
    <border>
      <left style="thin">
        <color rgb="FFFFFFFF"/>
      </left>
      <right style="thin">
        <color rgb="FFFFFFFF"/>
      </right>
      <top style="thin">
        <color indexed="64"/>
      </top>
      <bottom/>
      <diagonal/>
    </border>
    <border>
      <left style="thin">
        <color indexed="64"/>
      </left>
      <right style="thin">
        <color rgb="FFFFFFFF"/>
      </right>
      <top style="thin">
        <color indexed="64"/>
      </top>
      <bottom/>
      <diagonal/>
    </border>
    <border>
      <left style="thin">
        <color indexed="64"/>
      </left>
      <right style="thin">
        <color indexed="9"/>
      </right>
      <top style="thin">
        <color indexed="64"/>
      </top>
      <bottom/>
      <diagonal/>
    </border>
    <border>
      <left/>
      <right style="thin">
        <color rgb="FFFFFFFF"/>
      </right>
      <top style="thin">
        <color indexed="64"/>
      </top>
      <bottom/>
      <diagonal/>
    </border>
    <border>
      <left/>
      <right style="thin">
        <color rgb="FFFFFFFF"/>
      </right>
      <top/>
      <bottom style="thin">
        <color rgb="FFFFFFFF"/>
      </bottom>
      <diagonal/>
    </border>
    <border>
      <left style="thin">
        <color theme="0"/>
      </left>
      <right style="thin">
        <color indexed="9"/>
      </right>
      <top style="thin">
        <color indexed="64"/>
      </top>
      <bottom style="thin">
        <color indexed="64"/>
      </bottom>
      <diagonal/>
    </border>
    <border>
      <left style="thin">
        <color rgb="FFFFFFFF"/>
      </left>
      <right style="thin">
        <color indexed="64"/>
      </right>
      <top style="thin">
        <color indexed="64"/>
      </top>
      <bottom style="thin">
        <color rgb="FFFFFFFF"/>
      </bottom>
      <diagonal/>
    </border>
    <border>
      <left style="thin">
        <color rgb="FFFFFFFF"/>
      </left>
      <right style="thin">
        <color rgb="FFFFFFFF"/>
      </right>
      <top style="thin">
        <color indexed="64"/>
      </top>
      <bottom style="thin">
        <color rgb="FFFFFFFF"/>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indexed="64"/>
      </bottom>
      <diagonal/>
    </border>
    <border>
      <left style="thin">
        <color indexed="64"/>
      </left>
      <right/>
      <top style="thin">
        <color indexed="64"/>
      </top>
      <bottom/>
      <diagonal/>
    </border>
    <border>
      <left/>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style="thin">
        <color indexed="64"/>
      </top>
      <bottom/>
      <diagonal/>
    </border>
    <border>
      <left/>
      <right style="thin">
        <color rgb="FFFFFFFF"/>
      </right>
      <top style="thin">
        <color indexed="64"/>
      </top>
      <bottom style="thin">
        <color rgb="FFFFFFFF"/>
      </bottom>
      <diagonal/>
    </border>
    <border>
      <left style="thin">
        <color indexed="64"/>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indexed="64"/>
      </right>
      <top/>
      <bottom style="thin">
        <color rgb="FFFFFFFF"/>
      </bottom>
      <diagonal/>
    </border>
    <border>
      <left/>
      <right style="thin">
        <color rgb="FFFFFFFF"/>
      </right>
      <top style="thin">
        <color rgb="FFFFFFFF"/>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style="thin">
        <color indexed="64"/>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22"/>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22"/>
      </right>
      <top style="thin">
        <color indexed="64"/>
      </top>
      <bottom style="thin">
        <color theme="0" tint="-0.24994659260841701"/>
      </bottom>
      <diagonal/>
    </border>
    <border>
      <left style="thin">
        <color indexed="64"/>
      </left>
      <right style="thin">
        <color indexed="22"/>
      </right>
      <top style="thin">
        <color theme="0" tint="-0.24994659260841701"/>
      </top>
      <bottom style="thin">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applyProtection="0"/>
    <xf numFmtId="0" fontId="6"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5" fillId="0" borderId="0"/>
    <xf numFmtId="0" fontId="1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43" fontId="5" fillId="0" borderId="0" applyFont="0" applyFill="0" applyBorder="0" applyAlignment="0" applyProtection="0"/>
    <xf numFmtId="0" fontId="5" fillId="0" borderId="0"/>
  </cellStyleXfs>
  <cellXfs count="216">
    <xf numFmtId="0" fontId="0" fillId="0" borderId="0" xfId="0"/>
    <xf numFmtId="0" fontId="1" fillId="0" borderId="0" xfId="3"/>
    <xf numFmtId="164" fontId="2" fillId="0" borderId="0" xfId="3" applyNumberFormat="1" applyFont="1" applyAlignment="1" applyProtection="1">
      <alignment horizontal="left"/>
      <protection locked="0"/>
    </xf>
    <xf numFmtId="0" fontId="2" fillId="0" borderId="0" xfId="3" applyFont="1"/>
    <xf numFmtId="0" fontId="3" fillId="0" borderId="0" xfId="3" applyFont="1" applyAlignment="1" applyProtection="1">
      <alignment horizontal="left" wrapText="1"/>
      <protection locked="0"/>
    </xf>
    <xf numFmtId="0" fontId="4" fillId="0" borderId="0" xfId="3" applyFont="1" applyAlignment="1" applyProtection="1">
      <alignment horizontal="left" wrapText="1"/>
      <protection locked="0"/>
    </xf>
    <xf numFmtId="0" fontId="7" fillId="0" borderId="0" xfId="4" applyFont="1" applyAlignment="1" applyProtection="1">
      <alignment vertical="center"/>
      <protection locked="0"/>
    </xf>
    <xf numFmtId="0" fontId="9" fillId="2" borderId="23" xfId="8" applyFont="1" applyFill="1" applyBorder="1" applyAlignment="1">
      <alignment horizontal="centerContinuous" vertical="center"/>
    </xf>
    <xf numFmtId="0" fontId="7" fillId="0" borderId="0" xfId="4" applyFont="1" applyAlignment="1" applyProtection="1">
      <alignment horizontal="left" vertical="center" wrapText="1" indent="1"/>
      <protection locked="0"/>
    </xf>
    <xf numFmtId="0" fontId="7" fillId="0" borderId="0" xfId="4" applyFont="1" applyAlignment="1" applyProtection="1">
      <alignment vertical="center" wrapText="1"/>
      <protection locked="0"/>
    </xf>
    <xf numFmtId="0" fontId="8" fillId="0" borderId="0" xfId="4" applyFont="1" applyAlignment="1" applyProtection="1">
      <alignment horizontal="center" vertical="center" wrapText="1"/>
      <protection locked="0"/>
    </xf>
    <xf numFmtId="0" fontId="9" fillId="2" borderId="24" xfId="8" applyFont="1" applyFill="1" applyBorder="1" applyAlignment="1">
      <alignment horizontal="centerContinuous" vertical="center"/>
    </xf>
    <xf numFmtId="0" fontId="9" fillId="2" borderId="25" xfId="8" applyFont="1" applyFill="1" applyBorder="1" applyAlignment="1">
      <alignment horizontal="centerContinuous" vertical="center"/>
    </xf>
    <xf numFmtId="0" fontId="9" fillId="2" borderId="26" xfId="8" applyFont="1" applyFill="1" applyBorder="1" applyAlignment="1">
      <alignment horizontal="centerContinuous" vertical="center"/>
    </xf>
    <xf numFmtId="0" fontId="9" fillId="2" borderId="27" xfId="8" applyFont="1" applyFill="1" applyBorder="1" applyAlignment="1">
      <alignment horizontal="centerContinuous" vertical="center"/>
    </xf>
    <xf numFmtId="0" fontId="9" fillId="2" borderId="21" xfId="8" applyFont="1" applyFill="1" applyBorder="1" applyAlignment="1">
      <alignment horizontal="centerContinuous" vertical="center"/>
    </xf>
    <xf numFmtId="0" fontId="9" fillId="2" borderId="15" xfId="8" applyFont="1" applyFill="1" applyBorder="1" applyAlignment="1">
      <alignment horizontal="centerContinuous" vertical="center"/>
    </xf>
    <xf numFmtId="0" fontId="9" fillId="2" borderId="28" xfId="8" applyFont="1" applyFill="1" applyBorder="1" applyAlignment="1">
      <alignment horizontal="centerContinuous" vertical="center"/>
    </xf>
    <xf numFmtId="0" fontId="10" fillId="0" borderId="0" xfId="0" applyFont="1" applyAlignment="1">
      <alignment vertical="center"/>
    </xf>
    <xf numFmtId="0" fontId="10" fillId="0" borderId="0" xfId="8" applyFont="1" applyAlignment="1">
      <alignment vertical="center"/>
    </xf>
    <xf numFmtId="0" fontId="10" fillId="0" borderId="0" xfId="8" applyFont="1"/>
    <xf numFmtId="0" fontId="9" fillId="2" borderId="16" xfId="0" applyFont="1" applyFill="1" applyBorder="1" applyAlignment="1">
      <alignment horizontal="centerContinuous" vertical="center"/>
    </xf>
    <xf numFmtId="0" fontId="13" fillId="2" borderId="17" xfId="8" applyFont="1" applyFill="1" applyBorder="1" applyAlignment="1">
      <alignment horizontal="centerContinuous" vertical="center"/>
    </xf>
    <xf numFmtId="0" fontId="13" fillId="2" borderId="14" xfId="8" applyFont="1" applyFill="1" applyBorder="1" applyAlignment="1">
      <alignment horizontal="centerContinuous" vertical="center"/>
    </xf>
    <xf numFmtId="0" fontId="9" fillId="4" borderId="53" xfId="0" applyFont="1" applyFill="1" applyBorder="1" applyAlignment="1">
      <alignment horizontal="center" vertical="center" wrapText="1"/>
    </xf>
    <xf numFmtId="0" fontId="9" fillId="4" borderId="13" xfId="8" applyFont="1" applyFill="1" applyBorder="1" applyAlignment="1">
      <alignment horizontal="center" vertical="center" wrapText="1"/>
    </xf>
    <xf numFmtId="0" fontId="8" fillId="0" borderId="8" xfId="0" applyFont="1" applyBorder="1" applyAlignment="1">
      <alignment vertical="center"/>
    </xf>
    <xf numFmtId="165" fontId="8" fillId="0" borderId="8" xfId="14" applyNumberFormat="1" applyFont="1" applyFill="1" applyBorder="1" applyAlignment="1">
      <alignment horizontal="right"/>
    </xf>
    <xf numFmtId="166" fontId="8" fillId="0" borderId="8" xfId="8" applyNumberFormat="1" applyFont="1" applyBorder="1"/>
    <xf numFmtId="0" fontId="7" fillId="0" borderId="8" xfId="0" applyFont="1" applyBorder="1" applyAlignment="1">
      <alignment vertical="center"/>
    </xf>
    <xf numFmtId="166" fontId="7" fillId="0" borderId="8" xfId="8" applyNumberFormat="1" applyFont="1" applyBorder="1"/>
    <xf numFmtId="170" fontId="7" fillId="0" borderId="8" xfId="8" applyNumberFormat="1" applyFont="1" applyBorder="1" applyAlignment="1">
      <alignment horizontal="right"/>
    </xf>
    <xf numFmtId="0" fontId="7" fillId="0" borderId="0" xfId="0" applyFont="1" applyAlignment="1">
      <alignment vertical="center"/>
    </xf>
    <xf numFmtId="0" fontId="7" fillId="0" borderId="0" xfId="8" applyFont="1" applyAlignment="1">
      <alignment vertical="center"/>
    </xf>
    <xf numFmtId="166" fontId="8" fillId="0" borderId="8" xfId="8" applyNumberFormat="1" applyFont="1" applyBorder="1" applyAlignment="1">
      <alignment horizontal="center"/>
    </xf>
    <xf numFmtId="0" fontId="7" fillId="0" borderId="54" xfId="0" applyFont="1" applyBorder="1" applyAlignment="1">
      <alignment vertical="center"/>
    </xf>
    <xf numFmtId="168" fontId="7" fillId="0" borderId="54" xfId="8" applyNumberFormat="1" applyFont="1" applyBorder="1" applyAlignment="1">
      <alignment horizontal="right"/>
    </xf>
    <xf numFmtId="0" fontId="14" fillId="0" borderId="55" xfId="0" applyFont="1" applyBorder="1" applyAlignment="1">
      <alignment vertical="center"/>
    </xf>
    <xf numFmtId="170" fontId="14" fillId="0" borderId="55" xfId="8" applyNumberFormat="1" applyFont="1" applyBorder="1" applyAlignment="1">
      <alignment horizontal="right"/>
    </xf>
    <xf numFmtId="0" fontId="7" fillId="0" borderId="20" xfId="0" applyFont="1" applyBorder="1" applyAlignment="1">
      <alignment vertical="center"/>
    </xf>
    <xf numFmtId="39" fontId="7" fillId="0" borderId="20" xfId="8" applyNumberFormat="1" applyFont="1" applyBorder="1" applyAlignment="1">
      <alignment horizontal="right"/>
    </xf>
    <xf numFmtId="0" fontId="8" fillId="0" borderId="20" xfId="0" applyFont="1" applyBorder="1" applyAlignment="1">
      <alignment vertical="center"/>
    </xf>
    <xf numFmtId="166" fontId="8" fillId="0" borderId="20" xfId="8" applyNumberFormat="1" applyFont="1" applyBorder="1" applyAlignment="1">
      <alignment horizontal="right"/>
    </xf>
    <xf numFmtId="170" fontId="7" fillId="0" borderId="20" xfId="8" applyNumberFormat="1" applyFont="1" applyBorder="1" applyAlignment="1">
      <alignment horizontal="right"/>
    </xf>
    <xf numFmtId="0" fontId="10" fillId="0" borderId="0" xfId="0" applyFont="1"/>
    <xf numFmtId="0" fontId="13" fillId="2" borderId="17" xfId="0" applyFont="1" applyFill="1" applyBorder="1" applyAlignment="1">
      <alignment horizontal="centerContinuous" vertical="center"/>
    </xf>
    <xf numFmtId="0" fontId="13" fillId="2" borderId="14" xfId="0" applyFont="1" applyFill="1" applyBorder="1" applyAlignment="1">
      <alignment horizontal="centerContinuous" vertical="center"/>
    </xf>
    <xf numFmtId="0" fontId="9" fillId="4" borderId="13" xfId="0" applyFont="1" applyFill="1" applyBorder="1" applyAlignment="1">
      <alignment horizontal="center" vertical="center" wrapText="1"/>
    </xf>
    <xf numFmtId="170" fontId="7" fillId="0" borderId="54" xfId="0" applyNumberFormat="1" applyFont="1" applyBorder="1" applyAlignment="1">
      <alignment horizontal="right"/>
    </xf>
    <xf numFmtId="0" fontId="7" fillId="0" borderId="55" xfId="0" applyFont="1" applyBorder="1" applyAlignment="1">
      <alignment vertical="center"/>
    </xf>
    <xf numFmtId="170" fontId="7" fillId="0" borderId="55" xfId="0" applyNumberFormat="1" applyFont="1" applyBorder="1" applyAlignment="1">
      <alignment horizontal="right"/>
    </xf>
    <xf numFmtId="0" fontId="9" fillId="4" borderId="62" xfId="0" applyFont="1" applyFill="1" applyBorder="1" applyAlignment="1">
      <alignment horizontal="centerContinuous" vertical="center"/>
    </xf>
    <xf numFmtId="0" fontId="13" fillId="4" borderId="63" xfId="0" applyFont="1" applyFill="1" applyBorder="1" applyAlignment="1">
      <alignment horizontal="centerContinuous" vertical="center"/>
    </xf>
    <xf numFmtId="0" fontId="13" fillId="11" borderId="19" xfId="0" applyFont="1" applyFill="1" applyBorder="1" applyAlignment="1">
      <alignment horizontal="center" vertical="center"/>
    </xf>
    <xf numFmtId="0" fontId="13" fillId="11" borderId="13" xfId="0" applyFont="1" applyFill="1" applyBorder="1" applyAlignment="1">
      <alignment horizontal="center" vertical="center"/>
    </xf>
    <xf numFmtId="165" fontId="7" fillId="0" borderId="54" xfId="14" applyNumberFormat="1" applyFont="1" applyBorder="1" applyAlignment="1"/>
    <xf numFmtId="166" fontId="7" fillId="0" borderId="54" xfId="0" applyNumberFormat="1" applyFont="1" applyBorder="1"/>
    <xf numFmtId="171" fontId="7" fillId="0" borderId="54" xfId="0" applyNumberFormat="1" applyFont="1" applyBorder="1"/>
    <xf numFmtId="0" fontId="7" fillId="10" borderId="54" xfId="0" applyFont="1" applyFill="1" applyBorder="1"/>
    <xf numFmtId="0" fontId="7" fillId="10" borderId="55" xfId="0" applyFont="1" applyFill="1" applyBorder="1"/>
    <xf numFmtId="0" fontId="7" fillId="10" borderId="55" xfId="4" applyFont="1" applyFill="1" applyBorder="1" applyProtection="1">
      <protection locked="0"/>
    </xf>
    <xf numFmtId="165" fontId="8" fillId="0" borderId="20" xfId="0" applyNumberFormat="1" applyFont="1" applyBorder="1"/>
    <xf numFmtId="166" fontId="8" fillId="0" borderId="20" xfId="0" applyNumberFormat="1" applyFont="1" applyBorder="1"/>
    <xf numFmtId="171" fontId="8" fillId="0" borderId="20" xfId="0" applyNumberFormat="1" applyFont="1" applyBorder="1"/>
    <xf numFmtId="0" fontId="7" fillId="12" borderId="0" xfId="4" applyFont="1" applyFill="1" applyAlignment="1" applyProtection="1">
      <alignment vertical="center"/>
      <protection locked="0"/>
    </xf>
    <xf numFmtId="0" fontId="15" fillId="0" borderId="0" xfId="0" applyFont="1" applyAlignment="1">
      <alignment vertical="center"/>
    </xf>
    <xf numFmtId="165" fontId="15" fillId="0" borderId="0" xfId="0" applyNumberFormat="1" applyFont="1"/>
    <xf numFmtId="166" fontId="15" fillId="0" borderId="0" xfId="0" applyNumberFormat="1" applyFont="1"/>
    <xf numFmtId="171" fontId="15" fillId="0" borderId="0" xfId="0" applyNumberFormat="1" applyFont="1"/>
    <xf numFmtId="166" fontId="9" fillId="0" borderId="0" xfId="0" applyNumberFormat="1" applyFont="1"/>
    <xf numFmtId="171" fontId="9" fillId="0" borderId="0" xfId="0" applyNumberFormat="1" applyFont="1"/>
    <xf numFmtId="0" fontId="13" fillId="11" borderId="11" xfId="0" applyFont="1" applyFill="1" applyBorder="1" applyAlignment="1">
      <alignment horizontal="center" vertical="center"/>
    </xf>
    <xf numFmtId="0" fontId="13" fillId="11" borderId="10" xfId="0" applyFont="1" applyFill="1" applyBorder="1" applyAlignment="1">
      <alignment horizontal="center" vertical="center"/>
    </xf>
    <xf numFmtId="0" fontId="15" fillId="0" borderId="20" xfId="0" applyFont="1" applyBorder="1" applyAlignment="1">
      <alignment vertical="center"/>
    </xf>
    <xf numFmtId="165" fontId="15" fillId="0" borderId="20" xfId="0" applyNumberFormat="1" applyFont="1" applyBorder="1"/>
    <xf numFmtId="166" fontId="15" fillId="10" borderId="20" xfId="0" applyNumberFormat="1" applyFont="1" applyFill="1" applyBorder="1"/>
    <xf numFmtId="171" fontId="15" fillId="10" borderId="20" xfId="0" applyNumberFormat="1" applyFont="1" applyFill="1" applyBorder="1"/>
    <xf numFmtId="166" fontId="15" fillId="0" borderId="20" xfId="0" applyNumberFormat="1" applyFont="1" applyBorder="1"/>
    <xf numFmtId="171" fontId="15" fillId="0" borderId="20" xfId="0" applyNumberFormat="1" applyFont="1" applyBorder="1"/>
    <xf numFmtId="169" fontId="7" fillId="0" borderId="20" xfId="2" applyNumberFormat="1" applyFont="1" applyFill="1" applyBorder="1" applyAlignment="1"/>
    <xf numFmtId="0" fontId="17" fillId="0" borderId="0" xfId="0" applyFont="1" applyAlignment="1">
      <alignment vertical="center"/>
    </xf>
    <xf numFmtId="0" fontId="7" fillId="0" borderId="0" xfId="4" applyFont="1" applyAlignment="1" applyProtection="1">
      <alignment horizontal="left" vertical="center"/>
      <protection locked="0"/>
    </xf>
    <xf numFmtId="0" fontId="18" fillId="9" borderId="28" xfId="4" applyFont="1" applyFill="1" applyBorder="1" applyAlignment="1">
      <alignment horizontal="centerContinuous" vertical="center"/>
    </xf>
    <xf numFmtId="0" fontId="18" fillId="9" borderId="52" xfId="4" applyFont="1" applyFill="1" applyBorder="1" applyAlignment="1">
      <alignment horizontal="centerContinuous" vertical="center"/>
    </xf>
    <xf numFmtId="0" fontId="18" fillId="9" borderId="51" xfId="4" applyFont="1" applyFill="1" applyBorder="1" applyAlignment="1">
      <alignment horizontal="centerContinuous" vertical="center"/>
    </xf>
    <xf numFmtId="0" fontId="16" fillId="2" borderId="50" xfId="4" applyFont="1" applyFill="1" applyBorder="1" applyAlignment="1">
      <alignment horizontal="center" vertical="center"/>
    </xf>
    <xf numFmtId="0" fontId="16" fillId="2" borderId="22" xfId="4" applyFont="1" applyFill="1" applyBorder="1" applyAlignment="1">
      <alignment horizontal="center" vertical="center"/>
    </xf>
    <xf numFmtId="0" fontId="10" fillId="0" borderId="0" xfId="0" applyFont="1" applyBorder="1" applyAlignment="1">
      <alignment horizontal="center" vertical="center"/>
    </xf>
    <xf numFmtId="0" fontId="18" fillId="9" borderId="69" xfId="4" applyFont="1" applyFill="1" applyBorder="1" applyAlignment="1">
      <alignment horizontal="centerContinuous" vertical="center"/>
    </xf>
    <xf numFmtId="0" fontId="18" fillId="9" borderId="70" xfId="4" applyFont="1" applyFill="1" applyBorder="1" applyAlignment="1">
      <alignment horizontal="centerContinuous" vertical="center"/>
    </xf>
    <xf numFmtId="0" fontId="18" fillId="9" borderId="49" xfId="4" applyFont="1" applyFill="1" applyBorder="1" applyAlignment="1">
      <alignment horizontal="centerContinuous" vertical="center"/>
    </xf>
    <xf numFmtId="0" fontId="18" fillId="9" borderId="71" xfId="4" applyFont="1" applyFill="1" applyBorder="1" applyAlignment="1">
      <alignment horizontal="centerContinuous" vertical="center"/>
    </xf>
    <xf numFmtId="0" fontId="18" fillId="9" borderId="72" xfId="4" applyFont="1" applyFill="1" applyBorder="1" applyAlignment="1">
      <alignment horizontal="centerContinuous" vertical="center"/>
    </xf>
    <xf numFmtId="0" fontId="16" fillId="2" borderId="56" xfId="4" applyFont="1" applyFill="1" applyBorder="1" applyAlignment="1">
      <alignment horizontal="center" vertical="center"/>
    </xf>
    <xf numFmtId="0" fontId="18" fillId="8" borderId="40" xfId="4" applyFont="1" applyFill="1" applyBorder="1" applyAlignment="1">
      <alignment horizontal="center" vertical="center" wrapText="1"/>
    </xf>
    <xf numFmtId="0" fontId="18" fillId="8" borderId="73" xfId="4" applyFont="1" applyFill="1" applyBorder="1" applyAlignment="1">
      <alignment horizontal="centerContinuous" vertical="center" wrapText="1"/>
    </xf>
    <xf numFmtId="0" fontId="18" fillId="8" borderId="40" xfId="7" applyFont="1" applyFill="1" applyBorder="1" applyAlignment="1">
      <alignment horizontal="centerContinuous" vertical="center" wrapText="1"/>
    </xf>
    <xf numFmtId="0" fontId="18" fillId="8" borderId="40" xfId="4" applyFont="1" applyFill="1" applyBorder="1" applyAlignment="1">
      <alignment horizontal="centerContinuous" vertical="center" wrapText="1"/>
    </xf>
    <xf numFmtId="0" fontId="18" fillId="8" borderId="39" xfId="7" applyFont="1" applyFill="1" applyBorder="1" applyAlignment="1">
      <alignment horizontal="centerContinuous" vertical="center" wrapText="1"/>
    </xf>
    <xf numFmtId="0" fontId="18" fillId="9" borderId="46" xfId="8" applyFont="1" applyFill="1" applyBorder="1" applyAlignment="1">
      <alignment horizontal="centerContinuous" vertical="center"/>
    </xf>
    <xf numFmtId="0" fontId="18" fillId="9" borderId="48" xfId="8" applyFont="1" applyFill="1" applyBorder="1" applyAlignment="1">
      <alignment horizontal="centerContinuous" vertical="center"/>
    </xf>
    <xf numFmtId="0" fontId="18" fillId="9" borderId="45" xfId="8" applyFont="1" applyFill="1" applyBorder="1" applyAlignment="1">
      <alignment horizontal="centerContinuous" vertical="center"/>
    </xf>
    <xf numFmtId="0" fontId="18" fillId="9" borderId="44" xfId="8" applyFont="1" applyFill="1" applyBorder="1" applyAlignment="1">
      <alignment horizontal="centerContinuous" vertical="center"/>
    </xf>
    <xf numFmtId="0" fontId="18" fillId="9" borderId="43" xfId="8" applyFont="1" applyFill="1" applyBorder="1" applyAlignment="1">
      <alignment horizontal="centerContinuous" vertical="center"/>
    </xf>
    <xf numFmtId="0" fontId="10" fillId="0" borderId="0" xfId="10" applyFont="1"/>
    <xf numFmtId="9" fontId="20" fillId="0" borderId="4" xfId="12" applyFont="1" applyFill="1" applyBorder="1" applyAlignment="1" applyProtection="1">
      <alignment horizontal="left" vertical="center"/>
    </xf>
    <xf numFmtId="9" fontId="20" fillId="0" borderId="18" xfId="12" applyFont="1" applyFill="1" applyBorder="1" applyAlignment="1" applyProtection="1">
      <alignment horizontal="left" vertical="center"/>
    </xf>
    <xf numFmtId="39" fontId="7" fillId="0" borderId="18" xfId="11" applyNumberFormat="1" applyFont="1" applyFill="1" applyBorder="1" applyAlignment="1">
      <alignment vertical="center"/>
    </xf>
    <xf numFmtId="166" fontId="20" fillId="0" borderId="9" xfId="12" applyNumberFormat="1" applyFont="1" applyFill="1" applyBorder="1" applyAlignment="1" applyProtection="1">
      <alignment horizontal="left" vertical="center"/>
    </xf>
    <xf numFmtId="9" fontId="20" fillId="0" borderId="6" xfId="12" applyFont="1" applyFill="1" applyBorder="1" applyAlignment="1" applyProtection="1">
      <alignment horizontal="left" vertical="center"/>
    </xf>
    <xf numFmtId="9" fontId="20" fillId="0" borderId="5" xfId="12" applyFont="1" applyFill="1" applyBorder="1" applyAlignment="1" applyProtection="1">
      <alignment horizontal="left" vertical="center"/>
    </xf>
    <xf numFmtId="39" fontId="7" fillId="0" borderId="5" xfId="11" applyNumberFormat="1" applyFont="1" applyFill="1" applyBorder="1" applyAlignment="1">
      <alignment vertical="center"/>
    </xf>
    <xf numFmtId="166" fontId="20" fillId="0" borderId="8" xfId="12" applyNumberFormat="1" applyFont="1" applyFill="1" applyBorder="1" applyAlignment="1" applyProtection="1">
      <alignment horizontal="left" vertical="center"/>
    </xf>
    <xf numFmtId="9" fontId="20" fillId="0" borderId="0" xfId="12" applyFont="1" applyFill="1" applyBorder="1" applyAlignment="1" applyProtection="1">
      <alignment horizontal="left" vertical="center"/>
    </xf>
    <xf numFmtId="39" fontId="7" fillId="0" borderId="0" xfId="11" applyNumberFormat="1" applyFont="1" applyFill="1" applyBorder="1" applyAlignment="1">
      <alignment vertical="center"/>
    </xf>
    <xf numFmtId="166" fontId="20" fillId="0" borderId="0" xfId="12" applyNumberFormat="1" applyFont="1" applyFill="1" applyBorder="1" applyAlignment="1" applyProtection="1">
      <alignment horizontal="left" vertical="center"/>
    </xf>
    <xf numFmtId="9" fontId="18" fillId="9" borderId="42" xfId="12" applyFont="1" applyFill="1" applyBorder="1" applyAlignment="1" applyProtection="1">
      <alignment horizontal="centerContinuous" vertical="center" wrapText="1"/>
    </xf>
    <xf numFmtId="9" fontId="18" fillId="9" borderId="41" xfId="12" applyFont="1" applyFill="1" applyBorder="1" applyAlignment="1" applyProtection="1">
      <alignment horizontal="centerContinuous" vertical="center" wrapText="1"/>
    </xf>
    <xf numFmtId="9" fontId="18" fillId="9" borderId="40" xfId="12" applyFont="1" applyFill="1" applyBorder="1" applyAlignment="1" applyProtection="1">
      <alignment horizontal="centerContinuous" vertical="center"/>
    </xf>
    <xf numFmtId="9" fontId="18" fillId="8" borderId="40" xfId="12" applyFont="1" applyFill="1" applyBorder="1" applyAlignment="1" applyProtection="1">
      <alignment horizontal="centerContinuous" vertical="center" wrapText="1"/>
    </xf>
    <xf numFmtId="9" fontId="18" fillId="8" borderId="39" xfId="12" applyFont="1" applyFill="1" applyBorder="1" applyAlignment="1" applyProtection="1">
      <alignment horizontal="centerContinuous" vertical="center" wrapText="1"/>
    </xf>
    <xf numFmtId="0" fontId="13" fillId="0" borderId="0" xfId="10" applyFont="1"/>
    <xf numFmtId="9" fontId="20" fillId="6" borderId="37" xfId="12" applyFont="1" applyFill="1" applyBorder="1" applyAlignment="1" applyProtection="1">
      <alignment horizontal="left" vertical="center"/>
    </xf>
    <xf numFmtId="39" fontId="20" fillId="6" borderId="38" xfId="12" applyNumberFormat="1" applyFont="1" applyFill="1" applyBorder="1" applyAlignment="1" applyProtection="1">
      <alignment horizontal="center" vertical="center"/>
    </xf>
    <xf numFmtId="39" fontId="20" fillId="6" borderId="37" xfId="12" applyNumberFormat="1" applyFont="1" applyFill="1" applyBorder="1" applyAlignment="1" applyProtection="1">
      <alignment horizontal="center" vertical="center"/>
    </xf>
    <xf numFmtId="166" fontId="20" fillId="5" borderId="36" xfId="12" applyNumberFormat="1" applyFont="1" applyFill="1" applyBorder="1" applyAlignment="1" applyProtection="1">
      <alignment horizontal="left" vertical="center"/>
    </xf>
    <xf numFmtId="166" fontId="20" fillId="6" borderId="38" xfId="12" applyNumberFormat="1" applyFont="1" applyFill="1" applyBorder="1" applyAlignment="1" applyProtection="1">
      <alignment horizontal="center" vertical="center"/>
    </xf>
    <xf numFmtId="166" fontId="20" fillId="6" borderId="37" xfId="12" applyNumberFormat="1" applyFont="1" applyFill="1" applyBorder="1" applyAlignment="1" applyProtection="1">
      <alignment horizontal="center" vertical="center"/>
    </xf>
    <xf numFmtId="9" fontId="20" fillId="6" borderId="31" xfId="12" applyFont="1" applyFill="1" applyBorder="1" applyAlignment="1" applyProtection="1">
      <alignment horizontal="left" vertical="center"/>
    </xf>
    <xf numFmtId="39" fontId="20" fillId="6" borderId="32" xfId="12" applyNumberFormat="1" applyFont="1" applyFill="1" applyBorder="1" applyAlignment="1" applyProtection="1">
      <alignment horizontal="center" vertical="center"/>
    </xf>
    <xf numFmtId="39" fontId="20" fillId="6" borderId="31" xfId="12" applyNumberFormat="1" applyFont="1" applyFill="1" applyBorder="1" applyAlignment="1" applyProtection="1">
      <alignment horizontal="center" vertical="center"/>
    </xf>
    <xf numFmtId="166" fontId="20" fillId="5" borderId="34" xfId="12" applyNumberFormat="1" applyFont="1" applyFill="1" applyBorder="1" applyAlignment="1" applyProtection="1">
      <alignment horizontal="left" vertical="center"/>
    </xf>
    <xf numFmtId="166" fontId="20" fillId="6" borderId="32" xfId="12" applyNumberFormat="1" applyFont="1" applyFill="1" applyBorder="1" applyAlignment="1" applyProtection="1">
      <alignment horizontal="center" vertical="center"/>
    </xf>
    <xf numFmtId="166" fontId="20" fillId="6" borderId="31" xfId="12" applyNumberFormat="1" applyFont="1" applyFill="1" applyBorder="1" applyAlignment="1" applyProtection="1">
      <alignment horizontal="center" vertical="center"/>
    </xf>
    <xf numFmtId="39" fontId="20" fillId="5" borderId="32" xfId="12" applyNumberFormat="1" applyFont="1" applyFill="1" applyBorder="1" applyAlignment="1" applyProtection="1">
      <alignment horizontal="center" vertical="center"/>
    </xf>
    <xf numFmtId="39" fontId="20" fillId="5" borderId="31" xfId="12" applyNumberFormat="1" applyFont="1" applyFill="1" applyBorder="1" applyAlignment="1" applyProtection="1">
      <alignment horizontal="center" vertical="center"/>
    </xf>
    <xf numFmtId="39" fontId="20" fillId="0" borderId="35" xfId="12" applyNumberFormat="1" applyFont="1" applyFill="1" applyBorder="1" applyAlignment="1" applyProtection="1">
      <alignment horizontal="center" vertical="center"/>
    </xf>
    <xf numFmtId="166" fontId="20" fillId="0" borderId="35" xfId="12" applyNumberFormat="1" applyFont="1" applyFill="1" applyBorder="1" applyAlignment="1" applyProtection="1">
      <alignment horizontal="center" vertical="center"/>
    </xf>
    <xf numFmtId="39" fontId="20" fillId="0" borderId="34" xfId="12" applyNumberFormat="1" applyFont="1" applyFill="1" applyBorder="1" applyAlignment="1" applyProtection="1">
      <alignment horizontal="center" vertical="center"/>
    </xf>
    <xf numFmtId="166" fontId="20" fillId="0" borderId="34" xfId="12" applyNumberFormat="1" applyFont="1" applyFill="1" applyBorder="1" applyAlignment="1" applyProtection="1">
      <alignment horizontal="center" vertical="center"/>
    </xf>
    <xf numFmtId="9" fontId="20" fillId="6" borderId="29" xfId="12" applyFont="1" applyFill="1" applyBorder="1" applyAlignment="1" applyProtection="1">
      <alignment horizontal="left" vertical="center"/>
    </xf>
    <xf numFmtId="39" fontId="20" fillId="5" borderId="30" xfId="12" applyNumberFormat="1" applyFont="1" applyFill="1" applyBorder="1" applyAlignment="1" applyProtection="1">
      <alignment horizontal="center" vertical="center"/>
    </xf>
    <xf numFmtId="39" fontId="20" fillId="5" borderId="29" xfId="12" applyNumberFormat="1" applyFont="1" applyFill="1" applyBorder="1" applyAlignment="1" applyProtection="1">
      <alignment horizontal="center" vertical="center"/>
    </xf>
    <xf numFmtId="39" fontId="20" fillId="0" borderId="33" xfId="12" applyNumberFormat="1" applyFont="1" applyFill="1" applyBorder="1" applyAlignment="1" applyProtection="1">
      <alignment horizontal="center" vertical="center"/>
    </xf>
    <xf numFmtId="166" fontId="20" fillId="0" borderId="33" xfId="12" applyNumberFormat="1" applyFont="1" applyFill="1" applyBorder="1" applyAlignment="1" applyProtection="1">
      <alignment horizontal="center" vertical="center"/>
    </xf>
    <xf numFmtId="9" fontId="21" fillId="6" borderId="9" xfId="12" applyFont="1" applyFill="1" applyBorder="1" applyAlignment="1" applyProtection="1">
      <alignment horizontal="left" vertical="center"/>
    </xf>
    <xf numFmtId="39" fontId="21" fillId="7" borderId="18" xfId="12" applyNumberFormat="1" applyFont="1" applyFill="1" applyBorder="1" applyAlignment="1" applyProtection="1">
      <alignment horizontal="center" vertical="center"/>
    </xf>
    <xf numFmtId="39" fontId="21" fillId="7" borderId="9" xfId="12" applyNumberFormat="1" applyFont="1" applyFill="1" applyBorder="1" applyAlignment="1" applyProtection="1">
      <alignment horizontal="center" vertical="center"/>
    </xf>
    <xf numFmtId="39" fontId="21" fillId="6" borderId="8" xfId="12" applyNumberFormat="1" applyFont="1" applyFill="1" applyBorder="1" applyAlignment="1" applyProtection="1">
      <alignment horizontal="center" vertical="center"/>
    </xf>
    <xf numFmtId="166" fontId="21" fillId="0" borderId="3" xfId="12" applyNumberFormat="1" applyFont="1" applyFill="1" applyBorder="1" applyAlignment="1" applyProtection="1">
      <alignment horizontal="left" vertical="center"/>
    </xf>
    <xf numFmtId="9" fontId="21" fillId="6" borderId="8" xfId="12" applyFont="1" applyFill="1" applyBorder="1" applyAlignment="1" applyProtection="1">
      <alignment horizontal="left" vertical="center"/>
    </xf>
    <xf numFmtId="166" fontId="21" fillId="0" borderId="7" xfId="12" applyNumberFormat="1" applyFont="1" applyFill="1" applyBorder="1" applyAlignment="1" applyProtection="1">
      <alignment horizontal="left" vertical="center"/>
    </xf>
    <xf numFmtId="166" fontId="21" fillId="5" borderId="5" xfId="12" applyNumberFormat="1" applyFont="1" applyFill="1" applyBorder="1" applyAlignment="1" applyProtection="1">
      <alignment horizontal="left" vertical="center"/>
    </xf>
    <xf numFmtId="166" fontId="21" fillId="5" borderId="8" xfId="12" applyNumberFormat="1" applyFont="1" applyFill="1" applyBorder="1" applyAlignment="1" applyProtection="1">
      <alignment horizontal="left" vertical="center"/>
    </xf>
    <xf numFmtId="39" fontId="21" fillId="0" borderId="7" xfId="11" applyNumberFormat="1" applyFont="1" applyFill="1" applyBorder="1" applyAlignment="1" applyProtection="1">
      <alignment horizontal="center" vertical="center"/>
    </xf>
    <xf numFmtId="166" fontId="21" fillId="0" borderId="7" xfId="11" applyNumberFormat="1" applyFont="1" applyFill="1" applyBorder="1" applyAlignment="1" applyProtection="1">
      <alignment horizontal="center" vertical="center"/>
    </xf>
    <xf numFmtId="0" fontId="9" fillId="2" borderId="47" xfId="8" applyFont="1" applyFill="1" applyBorder="1" applyAlignment="1">
      <alignment horizontal="centerContinuous" vertical="center"/>
    </xf>
    <xf numFmtId="0" fontId="22" fillId="0" borderId="0" xfId="9" applyFont="1"/>
    <xf numFmtId="0" fontId="7" fillId="0" borderId="74" xfId="4" applyFont="1" applyBorder="1" applyAlignment="1" applyProtection="1">
      <alignment horizontal="left" vertical="center" wrapText="1" indent="1"/>
      <protection locked="0"/>
    </xf>
    <xf numFmtId="0" fontId="7" fillId="0" borderId="75" xfId="4" applyFont="1" applyBorder="1" applyAlignment="1" applyProtection="1">
      <alignment horizontal="left" vertical="center" wrapText="1" indent="1"/>
      <protection locked="0"/>
    </xf>
    <xf numFmtId="0" fontId="9" fillId="2" borderId="65" xfId="8" applyFont="1" applyFill="1" applyBorder="1" applyAlignment="1">
      <alignment horizontal="centerContinuous" vertical="center"/>
    </xf>
    <xf numFmtId="0" fontId="9" fillId="2" borderId="66" xfId="8" applyFont="1" applyFill="1" applyBorder="1" applyAlignment="1">
      <alignment horizontal="centerContinuous" vertical="center"/>
    </xf>
    <xf numFmtId="0" fontId="9" fillId="2" borderId="58" xfId="8" applyFont="1" applyFill="1" applyBorder="1" applyAlignment="1">
      <alignment horizontal="centerContinuous" vertical="center"/>
    </xf>
    <xf numFmtId="0" fontId="9" fillId="2" borderId="67" xfId="8" applyFont="1" applyFill="1" applyBorder="1" applyAlignment="1">
      <alignment horizontal="centerContinuous" vertical="center"/>
    </xf>
    <xf numFmtId="0" fontId="7" fillId="0" borderId="59" xfId="4" applyFont="1" applyBorder="1" applyAlignment="1" applyProtection="1">
      <alignment horizontal="left" vertical="center" wrapText="1" indent="1"/>
      <protection locked="0"/>
    </xf>
    <xf numFmtId="0" fontId="7" fillId="0" borderId="58" xfId="4" applyFont="1" applyBorder="1" applyAlignment="1" applyProtection="1">
      <alignment horizontal="left" vertical="center" wrapText="1" indent="1"/>
      <protection locked="0"/>
    </xf>
    <xf numFmtId="0" fontId="7" fillId="0" borderId="64" xfId="4" applyFont="1" applyBorder="1" applyAlignment="1" applyProtection="1">
      <alignment horizontal="left" vertical="center" wrapText="1" indent="1"/>
      <protection locked="0"/>
    </xf>
    <xf numFmtId="39" fontId="21" fillId="13" borderId="5" xfId="12" applyNumberFormat="1" applyFont="1" applyFill="1" applyBorder="1" applyAlignment="1" applyProtection="1">
      <alignment horizontal="center" vertical="center"/>
    </xf>
    <xf numFmtId="39" fontId="21" fillId="13" borderId="8" xfId="12" applyNumberFormat="1" applyFont="1" applyFill="1" applyBorder="1" applyAlignment="1" applyProtection="1">
      <alignment horizontal="center" vertical="center"/>
    </xf>
    <xf numFmtId="166" fontId="21" fillId="6" borderId="8" xfId="12" applyNumberFormat="1" applyFont="1" applyFill="1" applyBorder="1" applyAlignment="1" applyProtection="1">
      <alignment horizontal="center" vertical="center"/>
    </xf>
    <xf numFmtId="9" fontId="7" fillId="0" borderId="79" xfId="2" applyFont="1" applyFill="1" applyBorder="1" applyAlignment="1" applyProtection="1">
      <alignment horizontal="left" vertical="center"/>
    </xf>
    <xf numFmtId="44" fontId="7" fillId="0" borderId="79" xfId="6" applyFont="1" applyFill="1" applyBorder="1" applyAlignment="1" applyProtection="1">
      <alignment horizontal="left" vertical="center"/>
    </xf>
    <xf numFmtId="166" fontId="7" fillId="0" borderId="79" xfId="6" applyNumberFormat="1" applyFont="1" applyFill="1" applyBorder="1" applyAlignment="1" applyProtection="1">
      <alignment horizontal="left" vertical="center"/>
    </xf>
    <xf numFmtId="43" fontId="7" fillId="0" borderId="79" xfId="1" applyFont="1" applyFill="1" applyBorder="1" applyAlignment="1" applyProtection="1">
      <alignment horizontal="right" vertical="center"/>
    </xf>
    <xf numFmtId="9" fontId="7" fillId="0" borderId="80" xfId="2" applyFont="1" applyFill="1" applyBorder="1" applyAlignment="1" applyProtection="1">
      <alignment horizontal="left" vertical="center"/>
    </xf>
    <xf numFmtId="9" fontId="7" fillId="0" borderId="81" xfId="2" applyFont="1" applyFill="1" applyBorder="1" applyAlignment="1" applyProtection="1">
      <alignment horizontal="left" vertical="center"/>
    </xf>
    <xf numFmtId="44" fontId="7" fillId="0" borderId="81" xfId="6" applyFont="1" applyFill="1" applyBorder="1" applyAlignment="1" applyProtection="1">
      <alignment horizontal="left" vertical="center"/>
    </xf>
    <xf numFmtId="166" fontId="7" fillId="0" borderId="81" xfId="6" applyNumberFormat="1" applyFont="1" applyFill="1" applyBorder="1" applyAlignment="1" applyProtection="1">
      <alignment horizontal="left" vertical="center"/>
    </xf>
    <xf numFmtId="43" fontId="7" fillId="0" borderId="81" xfId="1" applyFont="1" applyFill="1" applyBorder="1" applyAlignment="1" applyProtection="1">
      <alignment horizontal="right" vertical="center"/>
    </xf>
    <xf numFmtId="9" fontId="7" fillId="0" borderId="82" xfId="2" applyFont="1" applyFill="1" applyBorder="1" applyAlignment="1" applyProtection="1">
      <alignment horizontal="left" vertical="center"/>
    </xf>
    <xf numFmtId="44" fontId="7" fillId="0" borderId="82" xfId="6" applyFont="1" applyFill="1" applyBorder="1" applyAlignment="1" applyProtection="1">
      <alignment horizontal="left" vertical="center"/>
    </xf>
    <xf numFmtId="166" fontId="7" fillId="0" borderId="82" xfId="6" applyNumberFormat="1" applyFont="1" applyFill="1" applyBorder="1" applyAlignment="1" applyProtection="1">
      <alignment horizontal="left" vertical="center"/>
    </xf>
    <xf numFmtId="43" fontId="7" fillId="0" borderId="82" xfId="1" applyFont="1" applyFill="1" applyBorder="1" applyAlignment="1" applyProtection="1">
      <alignment horizontal="right" vertical="center"/>
    </xf>
    <xf numFmtId="9" fontId="7" fillId="0" borderId="83" xfId="2" applyFont="1" applyFill="1" applyBorder="1" applyAlignment="1" applyProtection="1">
      <alignment horizontal="left" vertical="center"/>
    </xf>
    <xf numFmtId="9" fontId="7" fillId="0" borderId="84" xfId="2" applyFont="1" applyFill="1" applyBorder="1" applyAlignment="1" applyProtection="1">
      <alignment horizontal="left" vertical="center"/>
    </xf>
    <xf numFmtId="10" fontId="7" fillId="0" borderId="0" xfId="0" applyNumberFormat="1" applyFont="1" applyBorder="1" applyAlignment="1">
      <alignment vertical="center"/>
    </xf>
    <xf numFmtId="0" fontId="19" fillId="0" borderId="0" xfId="0" applyFont="1" applyAlignment="1">
      <alignment vertical="center"/>
    </xf>
    <xf numFmtId="0" fontId="9" fillId="2" borderId="77" xfId="0" applyFont="1" applyFill="1" applyBorder="1" applyAlignment="1">
      <alignment vertical="center"/>
    </xf>
    <xf numFmtId="0" fontId="9" fillId="2" borderId="57" xfId="0" applyFont="1" applyFill="1" applyBorder="1" applyAlignment="1">
      <alignment vertical="center"/>
    </xf>
    <xf numFmtId="0" fontId="9" fillId="2" borderId="78" xfId="0" applyFont="1" applyFill="1" applyBorder="1" applyAlignment="1">
      <alignment vertical="center"/>
    </xf>
    <xf numFmtId="0" fontId="7" fillId="0" borderId="76" xfId="0" applyFont="1" applyBorder="1" applyAlignment="1">
      <alignment vertical="center"/>
    </xf>
    <xf numFmtId="0" fontId="23" fillId="0" borderId="74" xfId="0" applyFont="1" applyBorder="1" applyAlignment="1">
      <alignment vertical="center"/>
    </xf>
    <xf numFmtId="0" fontId="7" fillId="0" borderId="74"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7" fillId="0" borderId="58" xfId="4" applyFont="1" applyBorder="1" applyAlignment="1" applyProtection="1">
      <alignment horizontal="left" vertical="center" wrapText="1" indent="1"/>
      <protection locked="0"/>
    </xf>
    <xf numFmtId="0" fontId="7" fillId="0" borderId="64" xfId="4" applyFont="1" applyBorder="1" applyAlignment="1" applyProtection="1">
      <alignment horizontal="left" vertical="center" wrapText="1" indent="1"/>
      <protection locked="0"/>
    </xf>
    <xf numFmtId="0" fontId="7" fillId="0" borderId="59" xfId="4" applyFont="1" applyBorder="1" applyAlignment="1" applyProtection="1">
      <alignment horizontal="left" vertical="center" wrapText="1" indent="1"/>
      <protection locked="0"/>
    </xf>
    <xf numFmtId="0" fontId="7" fillId="3" borderId="2" xfId="4" applyFont="1" applyFill="1" applyBorder="1" applyAlignment="1" applyProtection="1">
      <alignment horizontal="left" vertical="center" wrapText="1" indent="2"/>
      <protection locked="0"/>
    </xf>
    <xf numFmtId="0" fontId="7" fillId="3" borderId="0" xfId="4" applyFont="1" applyFill="1" applyAlignment="1" applyProtection="1">
      <alignment horizontal="left" vertical="center" wrapText="1" indent="2"/>
      <protection locked="0"/>
    </xf>
    <xf numFmtId="0" fontId="7" fillId="3" borderId="1" xfId="4" applyFont="1" applyFill="1" applyBorder="1" applyAlignment="1" applyProtection="1">
      <alignment horizontal="left" vertical="center" wrapText="1" indent="2"/>
      <protection locked="0"/>
    </xf>
    <xf numFmtId="0" fontId="7" fillId="3" borderId="59" xfId="4" applyFont="1" applyFill="1" applyBorder="1" applyAlignment="1" applyProtection="1">
      <alignment horizontal="left" vertical="center" wrapText="1" indent="1"/>
      <protection locked="0"/>
    </xf>
    <xf numFmtId="0" fontId="7" fillId="3" borderId="58" xfId="4" applyFont="1" applyFill="1" applyBorder="1" applyAlignment="1" applyProtection="1">
      <alignment horizontal="left" vertical="center" wrapText="1" indent="1"/>
      <protection locked="0"/>
    </xf>
    <xf numFmtId="0" fontId="7" fillId="3" borderId="64" xfId="4" applyFont="1" applyFill="1" applyBorder="1" applyAlignment="1" applyProtection="1">
      <alignment horizontal="left" vertical="center" wrapText="1" indent="1"/>
      <protection locked="0"/>
    </xf>
    <xf numFmtId="0" fontId="7" fillId="3" borderId="56" xfId="4" applyFont="1" applyFill="1" applyBorder="1" applyAlignment="1" applyProtection="1">
      <alignment horizontal="left" vertical="center" wrapText="1" indent="1"/>
      <protection locked="0"/>
    </xf>
    <xf numFmtId="0" fontId="7" fillId="3" borderId="68" xfId="4" applyFont="1" applyFill="1" applyBorder="1" applyAlignment="1" applyProtection="1">
      <alignment horizontal="left" vertical="center" wrapText="1" indent="1"/>
      <protection locked="0"/>
    </xf>
    <xf numFmtId="0" fontId="7" fillId="3" borderId="60" xfId="4" applyFont="1" applyFill="1" applyBorder="1" applyAlignment="1" applyProtection="1">
      <alignment horizontal="left" vertical="center" wrapText="1" indent="1"/>
      <protection locked="0"/>
    </xf>
    <xf numFmtId="0" fontId="9" fillId="4" borderId="61"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1" xfId="0" applyFont="1" applyFill="1" applyBorder="1" applyAlignment="1">
      <alignment horizontal="center" vertical="center"/>
    </xf>
    <xf numFmtId="0" fontId="9" fillId="2" borderId="16" xfId="0" applyFont="1" applyFill="1" applyBorder="1" applyAlignment="1">
      <alignment horizontal="centerContinuous" vertical="center" wrapText="1"/>
    </xf>
    <xf numFmtId="0" fontId="13" fillId="2" borderId="14" xfId="8" applyFont="1" applyFill="1" applyBorder="1" applyAlignment="1">
      <alignment horizontal="centerContinuous" vertical="center" wrapText="1"/>
    </xf>
    <xf numFmtId="0" fontId="13" fillId="2" borderId="14" xfId="0" applyFont="1" applyFill="1" applyBorder="1" applyAlignment="1">
      <alignment horizontal="centerContinuous" vertical="center" wrapText="1"/>
    </xf>
  </cellXfs>
  <cellStyles count="16">
    <cellStyle name="Comma" xfId="1" builtinId="3"/>
    <cellStyle name="Comma 10 2 2" xfId="11" xr:uid="{00000000-0005-0000-0000-000001000000}"/>
    <cellStyle name="Comma 262" xfId="14" xr:uid="{00000000-0005-0000-0000-000002000000}"/>
    <cellStyle name="Currency 2" xfId="6" xr:uid="{00000000-0005-0000-0000-000004000000}"/>
    <cellStyle name="Currency 2 2 2" xfId="13" xr:uid="{00000000-0005-0000-0000-000005000000}"/>
    <cellStyle name="Hyperlink" xfId="9" builtinId="8"/>
    <cellStyle name="Normal" xfId="0" builtinId="0"/>
    <cellStyle name="Normal 10 2 2 2" xfId="10" xr:uid="{00000000-0005-0000-0000-000008000000}"/>
    <cellStyle name="Normal 106" xfId="8" xr:uid="{00000000-0005-0000-0000-000009000000}"/>
    <cellStyle name="Normal 106 2" xfId="15" xr:uid="{00000000-0005-0000-0000-00000A000000}"/>
    <cellStyle name="Normal 2 2" xfId="7" xr:uid="{00000000-0005-0000-0000-00000B000000}"/>
    <cellStyle name="Normal 2 3 2" xfId="3" xr:uid="{00000000-0005-0000-0000-00000C000000}"/>
    <cellStyle name="Normal_Rate Sheet Mock Up (2)" xfId="4" xr:uid="{00000000-0005-0000-0000-00000D000000}"/>
    <cellStyle name="Percent" xfId="2" builtinId="5"/>
    <cellStyle name="Percent 10 2" xfId="12" xr:uid="{00000000-0005-0000-0000-00000F000000}"/>
    <cellStyle name="Percent 2" xfId="5" xr:uid="{00000000-0005-0000-0000-000010000000}"/>
  </cellStyles>
  <dxfs count="0"/>
  <tableStyles count="0" defaultTableStyle="TableStyleMedium2" defaultPivotStyle="PivotStyleLight16"/>
  <colors>
    <mruColors>
      <color rgb="FF002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15875</xdr:colOff>
      <xdr:row>6</xdr:row>
      <xdr:rowOff>0</xdr:rowOff>
    </xdr:from>
    <xdr:to>
      <xdr:col>2</xdr:col>
      <xdr:colOff>95250</xdr:colOff>
      <xdr:row>26</xdr:row>
      <xdr:rowOff>76200</xdr:rowOff>
    </xdr:to>
    <xdr:sp macro="" textlink="">
      <xdr:nvSpPr>
        <xdr:cNvPr id="2" name="TextBox 1">
          <a:extLst>
            <a:ext uri="{FF2B5EF4-FFF2-40B4-BE49-F238E27FC236}">
              <a16:creationId xmlns:a16="http://schemas.microsoft.com/office/drawing/2014/main" id="{22940994-8E33-4173-A676-D305E914B65A}"/>
            </a:ext>
          </a:extLst>
        </xdr:cNvPr>
        <xdr:cNvSpPr txBox="1"/>
      </xdr:nvSpPr>
      <xdr:spPr>
        <a:xfrm>
          <a:off x="193675" y="1784350"/>
          <a:ext cx="6016625" cy="363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This report includes exhibits that cover the rate development process for the FY2024 capitation rates.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This report is prepared on behalf of the Commonwealth of Virginia, and is intended to be relied upon by DMAS. It should be read in its entirety and has been prepared under the direction of Brad Diaz, FSA, MAAA who is a member of the American Academy of Actuaries and meets its US Qualification Standard for issuing the statements of actuarial opinion herein.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To the best of Mercer’s knowledge, there are no conflicts of interest in performing this work.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The suppliers of data are solely responsible for its validity and completeness. We have reviewed the data and information for internal consistency and reasonableness, but we did not audit it. All estimates are based upon the information and data available at a point in time and are subject to unforeseen and random events, and actual experience will vary from estimates.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2C77"/>
              </a:solidFill>
              <a:effectLst/>
              <a:uLnTx/>
              <a:uFillTx/>
              <a:latin typeface="Arial" panose="020B0604020202020204" pitchFamily="34" charset="0"/>
              <a:ea typeface="+mn-ea"/>
              <a:cs typeface="Arial" panose="020B0604020202020204" pitchFamily="34" charset="0"/>
            </a:rPr>
            <a:t>Mercer expressly disclaims responsibility, liability, or both for any reliance on this communication by third parties or the consequences of any unauthorized use.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rcer.com\us_data\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INANCE\ACCRUAL\2000DC\10_00dc\DCLa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F/H&amp;W/Virginia/19Med4.0/Workpapers/PCC%20Model/Lag%20&amp;%20Trend/FY19%20Output%20for%20Exhibit%203.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F/H&amp;W/Virginia/19Med4.0/Workpapers/PCC%20Model/Databook/Exh%201%20-%20Acute%20Care%20Services%20-%20MCO%20Enrolled%20LIFC1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F/H&amp;W/Virginia/19Med4.0/Workpapers/PCC%20Model/Exhibits/Exhibit%201%20&amp;%204%20Generator/Exh%201%20-%20Total%20Claims%20-%20FAMISMOMS19.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F/H&amp;W/Virginia/19Med4.0/Workpapers/PCC%20Model/Data%20Model/FY19_Med4_Consolidated_Data.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JEUPLOADS/2014%20JE%20Uploads/01-January-2014/JE%20KW%20Medical%200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Appendix A-Region"/>
      <sheetName val="Plan Cost Centers- Final  "/>
      <sheetName val="Revenue"/>
      <sheetName val="Exhibit II"/>
      <sheetName val="INDEX"/>
      <sheetName val="****"/>
      <sheetName val="Lookups"/>
      <sheetName val="June 17"/>
      <sheetName val="Control"/>
      <sheetName val="#19A-R2, 3 Mos w 0 (Acute)"/>
      <sheetName val="Dropdown_Ctrls"/>
      <sheetName val="Options"/>
      <sheetName val="RDO_Non-Expansion_PH COAs"/>
      <sheetName val="#6- Allow Dir Med Exp"/>
      <sheetName val="Key"/>
      <sheetName val="Schedule 1-E A"/>
      <sheetName val="Look_up"/>
      <sheetName val="&lt;Overview &amp; Legend&gt;"/>
      <sheetName val="_____x0000_ÿ"/>
      <sheetName val="____"/>
      <sheetName val="Sheet5"/>
      <sheetName val="COA COS &amp; HP Naming"/>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 val="Lookups"/>
      <sheetName val="Control"/>
      <sheetName val="Key"/>
      <sheetName val="Look_up"/>
      <sheetName val="&lt;Overview &amp; Legend&gt;"/>
      <sheetName val="Schedule 1-E A"/>
      <sheetName val="June 17"/>
      <sheetName val="#19A-R2, 3 Mos w 0 (Acute)"/>
      <sheetName val="Options"/>
      <sheetName val="RDO_Non-Expansion_PH COAs"/>
      <sheetName val="#6- Allow Dir Med Exp"/>
      <sheetName val="Dropdown_Ctrls"/>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Pivot"/>
      <sheetName val="Dimensions"/>
      <sheetName val="Lookup"/>
      <sheetName val="Pivot (2)"/>
      <sheetName val="Sheet3 (2)"/>
      <sheetName val="FY19 Output for Exhibit 3"/>
      <sheetName val="Reference"/>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5-FY16 Base Member Month"/>
      <sheetName val="FY15-FY16 Base PMPM"/>
      <sheetName val="County by Region"/>
      <sheetName val="TOTAL"/>
      <sheetName val="TOTAL_Child"/>
      <sheetName val="TOTAL_Adult"/>
      <sheetName val="NoWi_child"/>
      <sheetName val="NoWi_adult"/>
      <sheetName val="ChWe_child"/>
      <sheetName val="ChWe_adult"/>
      <sheetName val="Cent_child"/>
      <sheetName val="Cent_adult"/>
      <sheetName val="Tide_child"/>
      <sheetName val="Tide_adult"/>
      <sheetName val="RoAl_child"/>
      <sheetName val="RoAl_adult"/>
      <sheetName val="SW_child"/>
      <sheetName val="SW_adult"/>
      <sheetName val="NoWi_all_age"/>
      <sheetName val="ChWe_all_age"/>
      <sheetName val="Cent_all_age"/>
      <sheetName val="Tide_all_age"/>
      <sheetName val="RoAl_all_age"/>
      <sheetName val="SW_all_age"/>
      <sheetName val="NoWi_age_under1"/>
      <sheetName val="NoWi_age1_5"/>
      <sheetName val="NoWi_age6_14"/>
      <sheetName val="NoWi_age15_20F"/>
      <sheetName val="NoWi_age15_20M"/>
      <sheetName val="NoWi_age21_44F"/>
      <sheetName val="NoWi_age21_44M"/>
      <sheetName val="NoWi_age45over"/>
      <sheetName val="ChWe_age_under1"/>
      <sheetName val="ChWe_age1_5"/>
      <sheetName val="ChWe_age6_14"/>
      <sheetName val="ChWe_age15_20F"/>
      <sheetName val="ChWe_age15_20M"/>
      <sheetName val="ChWe_age21_44F"/>
      <sheetName val="ChWe_age21_44M"/>
      <sheetName val="ChWe_age45over"/>
      <sheetName val="Cent_age_under1"/>
      <sheetName val="Cent_age1_5"/>
      <sheetName val="Cent_age6_14"/>
      <sheetName val="Cent_age15_20F"/>
      <sheetName val="Cent_age15_20M"/>
      <sheetName val="Cent_age21_44F"/>
      <sheetName val="Cent_age21_44M"/>
      <sheetName val="Cent_age45over"/>
      <sheetName val="Tide_age_under1"/>
      <sheetName val="Tide_age1_5"/>
      <sheetName val="Tide_age6_14"/>
      <sheetName val="Tide_age15_20F"/>
      <sheetName val="Tide_age15_20M"/>
      <sheetName val="Tide_age21_44F"/>
      <sheetName val="Tide_age21_44M"/>
      <sheetName val="Tide_age45over"/>
      <sheetName val="RoAl_age_under1"/>
      <sheetName val="RoAl_age1_5"/>
      <sheetName val="RoAl_age6_14"/>
      <sheetName val="RoAl_age15_20F"/>
      <sheetName val="RoAl_age15_20M"/>
      <sheetName val="RoAl_age21_44F"/>
      <sheetName val="RoAl_age21_44M"/>
      <sheetName val="RoAl_age45over"/>
      <sheetName val="SW_age_under1"/>
      <sheetName val="SW_age1_5"/>
      <sheetName val="SW_age6_14"/>
      <sheetName val="SW_age15_20F"/>
      <sheetName val="SW_age15_20M"/>
      <sheetName val="SW_age21_44F"/>
      <sheetName val="SW_age21_44M"/>
      <sheetName val="SW_age45over"/>
      <sheetName val="Background =&gt;"/>
      <sheetName val="TOTAL (2)"/>
      <sheetName val="PivotSummary"/>
      <sheetName val="ClaimsData"/>
      <sheetName val="MembershipData"/>
      <sheetName val="Exh 1 - Acute Care Services - M"/>
    </sheetNames>
    <sheetDataSet>
      <sheetData sheetId="0">
        <row r="8">
          <cell r="A8" t="str">
            <v>Aid Category</v>
          </cell>
        </row>
      </sheetData>
      <sheetData sheetId="1">
        <row r="8">
          <cell r="A8" t="str">
            <v>Aid Category</v>
          </cell>
        </row>
      </sheetData>
      <sheetData sheetId="2"/>
      <sheetData sheetId="3">
        <row r="11">
          <cell r="F11">
            <v>7026826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0-201609 Base Member Month"/>
      <sheetName val="201510-201609 Base PMPM"/>
      <sheetName val="County by Region"/>
      <sheetName val="TOTAL"/>
      <sheetName val="NoWi_all_age"/>
      <sheetName val="ChWe_all_age"/>
      <sheetName val="Cent_all_age"/>
      <sheetName val="Tide_all_age"/>
      <sheetName val="RoAl_all_age"/>
      <sheetName val="SW_all_age"/>
      <sheetName val="Background =&gt;"/>
      <sheetName val="Ex 1 Total Claims"/>
      <sheetName val="PivotSummary"/>
      <sheetName val="ClaimsData"/>
      <sheetName val="MembershipData"/>
      <sheetName val="Exh 1 - Total Claims - FAMISM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6)"/>
      <sheetName val="Sheet2 (5)"/>
      <sheetName val="Sheet2 (2)"/>
      <sheetName val="Sheet2 (4)"/>
      <sheetName val="Chart1"/>
      <sheetName val="Sheet2 (3)"/>
      <sheetName val="Sheet2"/>
      <sheetName val="Background =&gt;"/>
      <sheetName val="Dimensions"/>
      <sheetName val="Reconcile With Databook"/>
      <sheetName val="Check Elig_Cap File"/>
      <sheetName val="FY19_Med4_Consolidated_Data"/>
    </sheetNames>
    <sheetDataSet>
      <sheetData sheetId="0"/>
      <sheetData sheetId="1"/>
      <sheetData sheetId="2"/>
      <sheetData sheetId="3"/>
      <sheetData sheetId="4" refreshError="1"/>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KW300-LAE ADJ"/>
      <sheetName val="KW400-Northstar Med"/>
      <sheetName val="KW400A-Northstar IBNR"/>
      <sheetName val="KW400B-Northstar Subcap"/>
      <sheetName val="KW400C-Northstar Incentives"/>
      <sheetName val="KW400D-Northstar Misc"/>
      <sheetName val="KW413-KS Adj"/>
      <sheetName val="KW416-Medstar Med"/>
      <sheetName val="KW416A-Medstar IBNR"/>
      <sheetName val="KW600-CA Med"/>
      <sheetName val="KW600B-CA IBNR"/>
      <sheetName val="KW801-MVP Med"/>
      <sheetName val="KW801A-MVP IBNR"/>
      <sheetName val="KW803A-Reinsurance"/>
      <sheetName val="KW804-APG Recoup"/>
      <sheetName val="KW806-Emblem Med"/>
      <sheetName val="KW806A-Emblem IBNR"/>
      <sheetName val="KW806B-Emblem Realign"/>
      <sheetName val="KW807-FL IBNR"/>
      <sheetName val="KW810-Total Med"/>
      <sheetName val="KW810B-Total IBNR"/>
      <sheetName val="KW811-Greene Reinv"/>
      <sheetName val="KH811A - Greene Reinv"/>
      <sheetName val="BneLog"/>
      <sheetName val="KW814A-LA IBNR"/>
      <sheetName val="KW814B-LA"/>
      <sheetName val="KW816-FCA Med"/>
      <sheetName val="KW816A-FCA PDR"/>
      <sheetName val="KW816B-FCA IBNR"/>
      <sheetName val="KW901-MBHP Med"/>
      <sheetName val="KW901A-MBHP Med"/>
      <sheetName val="KW901B-MBHP IBNR"/>
      <sheetName val="KW901D-MBHP Med"/>
      <sheetName val="KW301-AZ Malpractice"/>
      <sheetName val="KW302-Erie"/>
      <sheetName val="KW303-SW6 Incentive"/>
      <sheetName val="KW304-PA Misc"/>
      <sheetName val="KW305-PA Misc"/>
      <sheetName val="KW306-PA reclass"/>
      <sheetName val="Copy this (11)"/>
      <sheetName val="KW801B-MVP Med"/>
      <sheetName val="KW810A-Total Med"/>
    </sheetNames>
    <sheetDataSet>
      <sheetData sheetId="0">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C77"/>
  </sheetPr>
  <dimension ref="B1:B5"/>
  <sheetViews>
    <sheetView showGridLines="0" tabSelected="1" view="pageBreakPreview" zoomScaleNormal="100" zoomScaleSheetLayoutView="100" zoomScalePageLayoutView="85" workbookViewId="0"/>
  </sheetViews>
  <sheetFormatPr defaultColWidth="9.5703125" defaultRowHeight="14.25" customHeight="1"/>
  <cols>
    <col min="1" max="1" width="2.5703125" style="1" customWidth="1"/>
    <col min="2" max="2" width="85" style="1" customWidth="1"/>
    <col min="3" max="3" width="9.140625" style="1"/>
    <col min="4" max="16384" width="9.5703125" style="1"/>
  </cols>
  <sheetData>
    <row r="1" spans="2:2" ht="20.45" customHeight="1"/>
    <row r="2" spans="2:2" ht="48">
      <c r="B2" s="5" t="s">
        <v>1</v>
      </c>
    </row>
    <row r="3" spans="2:2" ht="30">
      <c r="B3" s="4" t="s">
        <v>0</v>
      </c>
    </row>
    <row r="4" spans="2:2" ht="14.25" customHeight="1">
      <c r="B4" s="3"/>
    </row>
    <row r="5" spans="2:2" ht="15">
      <c r="B5" s="2">
        <v>45124</v>
      </c>
    </row>
  </sheetData>
  <pageMargins left="0.5" right="0.75" top="1.5" bottom="1.06692916666667" header="0.59055000000000002" footer="0.56692916666666704"/>
  <pageSetup scale="95" orientation="portrait" horizontalDpi="90" verticalDpi="90" r:id="rId1"/>
  <headerFooter differentFirst="1" scaleWithDoc="0" alignWithMargins="0">
    <oddHeader>&amp;L&amp;G</oddHeader>
    <firstHeader>&amp;L&amp;G</firstHeader>
    <firstFooter>&amp;L&amp;K002677A business of Marsh McLennan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2C77"/>
  </sheetPr>
  <dimension ref="B2:N24"/>
  <sheetViews>
    <sheetView showGridLines="0" view="pageBreakPreview" zoomScaleNormal="100" zoomScaleSheetLayoutView="100" workbookViewId="0"/>
  </sheetViews>
  <sheetFormatPr defaultColWidth="8" defaultRowHeight="12.75"/>
  <cols>
    <col min="1" max="1" width="1.7109375" style="6" customWidth="1"/>
    <col min="2" max="14" width="12" style="6" customWidth="1"/>
    <col min="15" max="16384" width="8" style="6"/>
  </cols>
  <sheetData>
    <row r="2" spans="2:14" ht="22.15" customHeight="1">
      <c r="B2" s="17" t="s">
        <v>102</v>
      </c>
      <c r="C2" s="16"/>
      <c r="D2" s="16"/>
      <c r="E2" s="16"/>
      <c r="F2" s="16"/>
      <c r="G2" s="16"/>
      <c r="H2" s="16"/>
      <c r="I2" s="16"/>
      <c r="J2" s="16"/>
      <c r="K2" s="16"/>
      <c r="L2" s="16"/>
      <c r="M2" s="16"/>
      <c r="N2" s="15"/>
    </row>
    <row r="3" spans="2:14" ht="22.15" customHeight="1">
      <c r="B3" s="12" t="s">
        <v>42</v>
      </c>
      <c r="C3" s="14"/>
      <c r="D3" s="14"/>
      <c r="E3" s="14"/>
      <c r="F3" s="14"/>
      <c r="G3" s="13"/>
      <c r="H3" s="13"/>
      <c r="I3" s="11"/>
      <c r="J3" s="11"/>
      <c r="K3" s="11"/>
      <c r="L3" s="11"/>
      <c r="M3" s="12"/>
      <c r="N3" s="11"/>
    </row>
    <row r="4" spans="2:14" ht="22.15" customHeight="1">
      <c r="B4" s="201" t="s">
        <v>103</v>
      </c>
      <c r="C4" s="202"/>
      <c r="D4" s="202"/>
      <c r="E4" s="202"/>
      <c r="F4" s="202"/>
      <c r="G4" s="202"/>
      <c r="H4" s="202"/>
      <c r="I4" s="202"/>
      <c r="J4" s="202"/>
      <c r="K4" s="202"/>
      <c r="L4" s="202"/>
      <c r="M4" s="202"/>
      <c r="N4" s="203"/>
    </row>
    <row r="5" spans="2:14" ht="34.15" customHeight="1">
      <c r="B5" s="204" t="s">
        <v>104</v>
      </c>
      <c r="C5" s="205"/>
      <c r="D5" s="205"/>
      <c r="E5" s="205"/>
      <c r="F5" s="205"/>
      <c r="G5" s="205"/>
      <c r="H5" s="205"/>
      <c r="I5" s="205"/>
      <c r="J5" s="205"/>
      <c r="K5" s="205"/>
      <c r="L5" s="205"/>
      <c r="M5" s="205"/>
      <c r="N5" s="206"/>
    </row>
    <row r="6" spans="2:14" ht="21.95" customHeight="1">
      <c r="B6" s="198" t="s">
        <v>96</v>
      </c>
      <c r="C6" s="199"/>
      <c r="D6" s="199"/>
      <c r="E6" s="199"/>
      <c r="F6" s="199"/>
      <c r="G6" s="199"/>
      <c r="H6" s="199"/>
      <c r="I6" s="199"/>
      <c r="J6" s="199"/>
      <c r="K6" s="199"/>
      <c r="L6" s="199"/>
      <c r="M6" s="199"/>
      <c r="N6" s="200"/>
    </row>
    <row r="7" spans="2:14" ht="27.75" customHeight="1">
      <c r="B7" s="204" t="s">
        <v>97</v>
      </c>
      <c r="C7" s="205"/>
      <c r="D7" s="205"/>
      <c r="E7" s="205"/>
      <c r="F7" s="205"/>
      <c r="G7" s="205"/>
      <c r="H7" s="205"/>
      <c r="I7" s="205"/>
      <c r="J7" s="205"/>
      <c r="K7" s="205"/>
      <c r="L7" s="205"/>
      <c r="M7" s="205"/>
      <c r="N7" s="206"/>
    </row>
    <row r="8" spans="2:14" ht="5.0999999999999996" customHeight="1">
      <c r="B8" s="10"/>
      <c r="C8" s="9"/>
      <c r="D8" s="9"/>
      <c r="E8" s="9"/>
      <c r="F8" s="9"/>
      <c r="G8" s="9"/>
      <c r="H8" s="9"/>
      <c r="I8" s="9"/>
      <c r="J8" s="9"/>
      <c r="K8" s="9"/>
      <c r="L8" s="9"/>
      <c r="M8" s="9"/>
      <c r="N8" s="9"/>
    </row>
    <row r="9" spans="2:14" ht="22.15" customHeight="1">
      <c r="B9" s="7" t="s">
        <v>41</v>
      </c>
      <c r="C9" s="160"/>
      <c r="D9" s="160"/>
      <c r="E9" s="160"/>
      <c r="F9" s="160"/>
      <c r="G9" s="161"/>
      <c r="H9" s="161"/>
      <c r="I9" s="161"/>
      <c r="J9" s="161"/>
      <c r="K9" s="161"/>
      <c r="L9" s="161"/>
      <c r="M9" s="162"/>
      <c r="N9" s="163"/>
    </row>
    <row r="10" spans="2:14" ht="34.15" customHeight="1">
      <c r="B10" s="197" t="s">
        <v>98</v>
      </c>
      <c r="C10" s="195"/>
      <c r="D10" s="195"/>
      <c r="E10" s="195"/>
      <c r="F10" s="195"/>
      <c r="G10" s="195"/>
      <c r="H10" s="195"/>
      <c r="I10" s="195"/>
      <c r="J10" s="195"/>
      <c r="K10" s="195"/>
      <c r="L10" s="195"/>
      <c r="M10" s="195"/>
      <c r="N10" s="196"/>
    </row>
    <row r="11" spans="2:14" ht="34.15" customHeight="1">
      <c r="B11" s="197" t="s">
        <v>40</v>
      </c>
      <c r="C11" s="195"/>
      <c r="D11" s="195"/>
      <c r="E11" s="195"/>
      <c r="F11" s="195"/>
      <c r="G11" s="195"/>
      <c r="H11" s="195"/>
      <c r="I11" s="195"/>
      <c r="J11" s="195"/>
      <c r="K11" s="195"/>
      <c r="L11" s="195"/>
      <c r="M11" s="195"/>
      <c r="N11" s="196"/>
    </row>
    <row r="12" spans="2:14" ht="22.15" customHeight="1">
      <c r="B12" s="197" t="s">
        <v>105</v>
      </c>
      <c r="C12" s="195"/>
      <c r="D12" s="195"/>
      <c r="E12" s="195"/>
      <c r="F12" s="195"/>
      <c r="G12" s="195"/>
      <c r="H12" s="195"/>
      <c r="I12" s="195"/>
      <c r="J12" s="195"/>
      <c r="K12" s="195"/>
      <c r="L12" s="195"/>
      <c r="M12" s="195"/>
      <c r="N12" s="196"/>
    </row>
    <row r="13" spans="2:14" ht="5.25" customHeight="1">
      <c r="B13" s="164"/>
      <c r="C13" s="165"/>
      <c r="D13" s="165"/>
      <c r="E13" s="165"/>
      <c r="F13" s="165"/>
      <c r="G13" s="165"/>
      <c r="H13" s="165"/>
      <c r="I13" s="165"/>
      <c r="J13" s="165"/>
      <c r="K13" s="165"/>
      <c r="L13" s="165"/>
      <c r="M13" s="165"/>
      <c r="N13" s="166"/>
    </row>
    <row r="14" spans="2:14" ht="22.15" customHeight="1">
      <c r="B14" s="7" t="s">
        <v>39</v>
      </c>
      <c r="C14" s="160"/>
      <c r="D14" s="160"/>
      <c r="E14" s="160"/>
      <c r="F14" s="160"/>
      <c r="G14" s="161"/>
      <c r="H14" s="161"/>
      <c r="I14" s="161"/>
      <c r="J14" s="161"/>
      <c r="K14" s="161"/>
      <c r="L14" s="161"/>
      <c r="M14" s="162"/>
      <c r="N14" s="163"/>
    </row>
    <row r="15" spans="2:14" ht="22.15" customHeight="1">
      <c r="B15" s="197" t="s">
        <v>38</v>
      </c>
      <c r="C15" s="195"/>
      <c r="D15" s="195"/>
      <c r="E15" s="195"/>
      <c r="F15" s="195"/>
      <c r="G15" s="195"/>
      <c r="H15" s="195"/>
      <c r="I15" s="195"/>
      <c r="J15" s="195"/>
      <c r="K15" s="195"/>
      <c r="L15" s="195"/>
      <c r="M15" s="195"/>
      <c r="N15" s="196"/>
    </row>
    <row r="16" spans="2:14" ht="5.25" customHeight="1">
      <c r="B16" s="164"/>
      <c r="C16" s="165"/>
      <c r="D16" s="165"/>
      <c r="E16" s="165"/>
      <c r="F16" s="165"/>
      <c r="G16" s="165"/>
      <c r="H16" s="165"/>
      <c r="I16" s="165"/>
      <c r="J16" s="165"/>
      <c r="K16" s="165"/>
      <c r="L16" s="165"/>
      <c r="M16" s="8"/>
      <c r="N16" s="166"/>
    </row>
    <row r="17" spans="2:14" ht="22.15" customHeight="1">
      <c r="B17" s="7" t="s">
        <v>37</v>
      </c>
      <c r="C17" s="160"/>
      <c r="D17" s="160"/>
      <c r="E17" s="160"/>
      <c r="F17" s="160"/>
      <c r="G17" s="161"/>
      <c r="H17" s="161"/>
      <c r="I17" s="161"/>
      <c r="J17" s="161"/>
      <c r="K17" s="161"/>
      <c r="L17" s="161"/>
      <c r="M17" s="162"/>
      <c r="N17" s="163"/>
    </row>
    <row r="18" spans="2:14" ht="22.15" customHeight="1">
      <c r="B18" s="197" t="s">
        <v>99</v>
      </c>
      <c r="C18" s="195"/>
      <c r="D18" s="195"/>
      <c r="E18" s="195"/>
      <c r="F18" s="195"/>
      <c r="G18" s="195"/>
      <c r="H18" s="195"/>
      <c r="I18" s="195"/>
      <c r="J18" s="195"/>
      <c r="K18" s="195"/>
      <c r="L18" s="195"/>
      <c r="M18" s="195"/>
      <c r="N18" s="196"/>
    </row>
    <row r="19" spans="2:14" ht="22.15" customHeight="1">
      <c r="B19" s="197" t="s">
        <v>36</v>
      </c>
      <c r="C19" s="195"/>
      <c r="D19" s="195"/>
      <c r="E19" s="195"/>
      <c r="F19" s="195"/>
      <c r="G19" s="195"/>
      <c r="H19" s="195"/>
      <c r="I19" s="195"/>
      <c r="J19" s="195"/>
      <c r="K19" s="195"/>
      <c r="L19" s="195"/>
      <c r="M19" s="195"/>
      <c r="N19" s="196"/>
    </row>
    <row r="20" spans="2:14" ht="5.25" customHeight="1">
      <c r="B20" s="164"/>
      <c r="C20" s="165"/>
      <c r="D20" s="165"/>
      <c r="E20" s="165"/>
      <c r="F20" s="165"/>
      <c r="G20" s="165"/>
      <c r="H20" s="165"/>
      <c r="I20" s="165"/>
      <c r="J20" s="165"/>
      <c r="K20" s="165"/>
      <c r="L20" s="158"/>
      <c r="M20" s="8"/>
      <c r="N20" s="159"/>
    </row>
    <row r="21" spans="2:14" ht="22.15" customHeight="1">
      <c r="B21" s="7" t="s">
        <v>100</v>
      </c>
      <c r="C21" s="160"/>
      <c r="D21" s="160"/>
      <c r="E21" s="160"/>
      <c r="F21" s="160"/>
      <c r="G21" s="161"/>
      <c r="H21" s="161"/>
      <c r="I21" s="161"/>
      <c r="J21" s="161"/>
      <c r="K21" s="161"/>
      <c r="L21" s="161"/>
      <c r="M21" s="162"/>
      <c r="N21" s="163"/>
    </row>
    <row r="22" spans="2:14" ht="34.15" customHeight="1">
      <c r="B22" s="197" t="s">
        <v>106</v>
      </c>
      <c r="C22" s="195"/>
      <c r="D22" s="195"/>
      <c r="E22" s="195"/>
      <c r="F22" s="195"/>
      <c r="G22" s="195"/>
      <c r="H22" s="195"/>
      <c r="I22" s="195"/>
      <c r="J22" s="195"/>
      <c r="K22" s="195"/>
      <c r="L22" s="195"/>
      <c r="M22" s="195"/>
      <c r="N22" s="196"/>
    </row>
    <row r="23" spans="2:14" ht="22.15" customHeight="1">
      <c r="B23" s="197" t="s">
        <v>101</v>
      </c>
      <c r="C23" s="195"/>
      <c r="D23" s="195"/>
      <c r="E23" s="195"/>
      <c r="F23" s="195"/>
      <c r="G23" s="195"/>
      <c r="H23" s="195"/>
      <c r="I23" s="195"/>
      <c r="J23" s="195"/>
      <c r="K23" s="195"/>
      <c r="L23" s="195"/>
      <c r="M23" s="195"/>
      <c r="N23" s="196"/>
    </row>
    <row r="24" spans="2:14" ht="34.15" customHeight="1">
      <c r="B24" s="197" t="s">
        <v>35</v>
      </c>
      <c r="C24" s="195"/>
      <c r="D24" s="195"/>
      <c r="E24" s="195"/>
      <c r="F24" s="195"/>
      <c r="G24" s="195"/>
      <c r="H24" s="195"/>
      <c r="I24" s="195"/>
      <c r="J24" s="195"/>
      <c r="K24" s="195"/>
      <c r="L24" s="195"/>
      <c r="M24" s="195"/>
      <c r="N24" s="196"/>
    </row>
  </sheetData>
  <mergeCells count="13">
    <mergeCell ref="B24:N24"/>
    <mergeCell ref="B7:N7"/>
    <mergeCell ref="B10:N10"/>
    <mergeCell ref="B11:N11"/>
    <mergeCell ref="B12:N12"/>
    <mergeCell ref="B15:N15"/>
    <mergeCell ref="B18:N18"/>
    <mergeCell ref="B19:N19"/>
    <mergeCell ref="B22:N22"/>
    <mergeCell ref="B23:N23"/>
    <mergeCell ref="B6:N6"/>
    <mergeCell ref="B4:N4"/>
    <mergeCell ref="B5:N5"/>
  </mergeCells>
  <printOptions horizontalCentered="1"/>
  <pageMargins left="0.5" right="0.5" top="1.25" bottom="1" header="0.5" footer="0.5"/>
  <pageSetup scale="59" pageOrder="overThenDown" orientation="portrait" r:id="rId1"/>
  <headerFooter scaleWithDoc="0">
    <oddHeader>&amp;L&amp;"Arial,Bold"&amp;10Commonwealth of Virginia&amp;C&amp;"Arial,Regular"&amp;10Medallion 4.0
FY2024 (7/1/2023 – 6/30/2024)
Adjustment of Reported Administrative Data - Page 1&amp;R&amp;"Arial,Italic"&amp;10Final and Confidential</oddHeader>
    <oddFooter>&amp;L&amp;G&amp;C&amp;"Arial,Regular"&amp;10Page &amp;P of &amp;N&amp;R&amp;"Arial,Regular"&amp;10 07/17/2023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2C77"/>
  </sheetPr>
  <dimension ref="A1:I109"/>
  <sheetViews>
    <sheetView showGridLines="0" view="pageBreakPreview" zoomScaleNormal="100" zoomScaleSheetLayoutView="100" workbookViewId="0"/>
  </sheetViews>
  <sheetFormatPr defaultColWidth="7.5703125" defaultRowHeight="15" customHeight="1"/>
  <cols>
    <col min="1" max="1" width="1.7109375" style="6" customWidth="1"/>
    <col min="2" max="2" width="47.7109375" style="6" customWidth="1"/>
    <col min="3" max="9" width="18.7109375" style="6" customWidth="1"/>
    <col min="10" max="16384" width="7.5703125" style="6"/>
  </cols>
  <sheetData>
    <row r="1" spans="1:9" ht="15" customHeight="1">
      <c r="A1" s="157"/>
      <c r="B1" s="18"/>
      <c r="C1" s="19"/>
      <c r="D1" s="19"/>
      <c r="E1" s="19"/>
      <c r="F1" s="19"/>
      <c r="G1" s="19"/>
      <c r="H1" s="19"/>
      <c r="I1" s="19"/>
    </row>
    <row r="2" spans="1:9" ht="30" customHeight="1">
      <c r="A2" s="20"/>
      <c r="B2" s="213" t="s">
        <v>108</v>
      </c>
      <c r="C2" s="214"/>
      <c r="D2" s="81"/>
      <c r="E2" s="81"/>
      <c r="F2" s="81"/>
      <c r="G2" s="81"/>
      <c r="H2" s="81"/>
      <c r="I2" s="81"/>
    </row>
    <row r="3" spans="1:9" ht="15" customHeight="1">
      <c r="A3" s="20"/>
      <c r="B3" s="24" t="s">
        <v>59</v>
      </c>
      <c r="C3" s="25" t="s">
        <v>60</v>
      </c>
      <c r="D3" s="81"/>
      <c r="E3" s="81"/>
      <c r="F3" s="81"/>
      <c r="G3" s="81"/>
      <c r="H3" s="81"/>
      <c r="I3" s="81"/>
    </row>
    <row r="4" spans="1:9" ht="15" customHeight="1">
      <c r="A4" s="20"/>
      <c r="B4" s="26" t="s">
        <v>61</v>
      </c>
      <c r="C4" s="27">
        <v>18838928</v>
      </c>
      <c r="D4" s="81"/>
      <c r="E4" s="81"/>
      <c r="F4" s="81"/>
      <c r="G4" s="81"/>
      <c r="H4" s="81"/>
      <c r="I4" s="81"/>
    </row>
    <row r="5" spans="1:9" ht="15" customHeight="1">
      <c r="A5" s="20"/>
      <c r="B5" s="26" t="s">
        <v>62</v>
      </c>
      <c r="C5" s="28">
        <v>31.906053943196767</v>
      </c>
      <c r="D5" s="81"/>
      <c r="E5" s="81"/>
      <c r="F5" s="81"/>
      <c r="G5" s="81"/>
      <c r="H5" s="81"/>
      <c r="I5" s="81"/>
    </row>
    <row r="6" spans="1:9" ht="15" customHeight="1">
      <c r="A6" s="20"/>
      <c r="B6" s="29" t="s">
        <v>63</v>
      </c>
      <c r="C6" s="30">
        <v>-1.1019186146444315</v>
      </c>
      <c r="D6" s="81"/>
      <c r="E6" s="81"/>
      <c r="F6" s="81"/>
      <c r="G6" s="81"/>
      <c r="H6" s="81"/>
      <c r="I6" s="81"/>
    </row>
    <row r="7" spans="1:9" ht="15" customHeight="1">
      <c r="A7" s="20"/>
      <c r="B7" s="26" t="s">
        <v>64</v>
      </c>
      <c r="C7" s="28">
        <v>30.804135328552334</v>
      </c>
      <c r="D7" s="81"/>
      <c r="E7" s="81"/>
      <c r="F7" s="81"/>
      <c r="G7" s="81"/>
      <c r="H7" s="81"/>
      <c r="I7" s="81"/>
    </row>
    <row r="8" spans="1:9" ht="15" customHeight="1">
      <c r="A8" s="20"/>
      <c r="B8" s="29" t="s">
        <v>65</v>
      </c>
      <c r="C8" s="31">
        <v>-3.4536349014083978E-2</v>
      </c>
      <c r="D8" s="81"/>
      <c r="E8" s="81"/>
      <c r="F8" s="81"/>
      <c r="G8" s="81"/>
      <c r="H8" s="81"/>
      <c r="I8" s="81"/>
    </row>
    <row r="9" spans="1:9" ht="15" customHeight="1">
      <c r="A9" s="20"/>
      <c r="B9" s="32"/>
      <c r="C9" s="33"/>
      <c r="D9" s="81"/>
      <c r="E9" s="81"/>
      <c r="F9" s="81"/>
      <c r="G9" s="81"/>
      <c r="H9" s="81"/>
      <c r="I9" s="81"/>
    </row>
    <row r="10" spans="1:9" ht="30" customHeight="1">
      <c r="A10" s="20"/>
      <c r="B10" s="213" t="s">
        <v>87</v>
      </c>
      <c r="C10" s="214"/>
      <c r="D10" s="81"/>
      <c r="E10" s="81"/>
      <c r="F10" s="81"/>
      <c r="G10" s="81"/>
      <c r="H10" s="81"/>
      <c r="I10" s="81"/>
    </row>
    <row r="11" spans="1:9" ht="15" customHeight="1">
      <c r="A11" s="20"/>
      <c r="B11" s="24" t="s">
        <v>59</v>
      </c>
      <c r="C11" s="25" t="s">
        <v>60</v>
      </c>
      <c r="D11" s="81"/>
      <c r="E11" s="81"/>
      <c r="F11" s="81"/>
      <c r="G11" s="81"/>
      <c r="H11" s="81"/>
      <c r="I11" s="81"/>
    </row>
    <row r="12" spans="1:9" ht="15" customHeight="1">
      <c r="A12" s="20"/>
      <c r="B12" s="26" t="s">
        <v>66</v>
      </c>
      <c r="C12" s="34">
        <v>30.804135328552334</v>
      </c>
      <c r="D12" s="81"/>
      <c r="E12" s="81"/>
      <c r="F12" s="81"/>
      <c r="G12" s="81"/>
      <c r="H12" s="81"/>
      <c r="I12" s="81"/>
    </row>
    <row r="13" spans="1:9" ht="15" customHeight="1">
      <c r="A13" s="20"/>
      <c r="B13" s="35" t="s">
        <v>67</v>
      </c>
      <c r="C13" s="36">
        <v>3.8143344244996547E-2</v>
      </c>
      <c r="D13" s="81"/>
      <c r="E13" s="81"/>
      <c r="F13" s="81"/>
      <c r="G13" s="81"/>
      <c r="H13" s="81"/>
      <c r="I13" s="81"/>
    </row>
    <row r="14" spans="1:9" ht="15" customHeight="1">
      <c r="A14" s="20"/>
      <c r="B14" s="37" t="s">
        <v>68</v>
      </c>
      <c r="C14" s="38">
        <v>0</v>
      </c>
      <c r="D14" s="81"/>
      <c r="E14" s="81"/>
      <c r="F14" s="81"/>
      <c r="G14" s="81"/>
      <c r="H14" s="81"/>
      <c r="I14" s="81"/>
    </row>
    <row r="15" spans="1:9" ht="15" customHeight="1">
      <c r="A15" s="20"/>
      <c r="B15" s="35" t="s">
        <v>69</v>
      </c>
      <c r="C15" s="36">
        <v>0.04</v>
      </c>
      <c r="D15" s="81"/>
      <c r="E15" s="81"/>
      <c r="F15" s="81"/>
      <c r="G15" s="81"/>
      <c r="H15" s="81"/>
      <c r="I15" s="81"/>
    </row>
    <row r="16" spans="1:9" ht="15" customHeight="1">
      <c r="A16" s="20"/>
      <c r="B16" s="37" t="s">
        <v>68</v>
      </c>
      <c r="C16" s="38">
        <v>1</v>
      </c>
      <c r="D16" s="81"/>
      <c r="E16" s="81"/>
      <c r="F16" s="81"/>
      <c r="G16" s="81"/>
      <c r="H16" s="81"/>
      <c r="I16" s="81"/>
    </row>
    <row r="17" spans="1:9" ht="15" customHeight="1">
      <c r="A17" s="20"/>
      <c r="B17" s="29" t="s">
        <v>70</v>
      </c>
      <c r="C17" s="36">
        <v>0.04</v>
      </c>
      <c r="D17" s="81"/>
      <c r="E17" s="81"/>
      <c r="F17" s="81"/>
      <c r="G17" s="81"/>
      <c r="H17" s="81"/>
      <c r="I17" s="81"/>
    </row>
    <row r="18" spans="1:9" ht="15" customHeight="1">
      <c r="A18" s="20"/>
      <c r="B18" s="39" t="s">
        <v>71</v>
      </c>
      <c r="C18" s="40">
        <v>18</v>
      </c>
      <c r="D18" s="81"/>
      <c r="E18" s="81"/>
      <c r="F18" s="81"/>
      <c r="G18" s="81"/>
      <c r="H18" s="81"/>
      <c r="I18" s="81"/>
    </row>
    <row r="19" spans="1:9" ht="15" customHeight="1">
      <c r="A19" s="20"/>
      <c r="B19" s="41" t="s">
        <v>72</v>
      </c>
      <c r="C19" s="42">
        <v>32.670744525045379</v>
      </c>
      <c r="D19" s="81"/>
      <c r="E19" s="81"/>
      <c r="F19" s="81"/>
      <c r="G19" s="81"/>
      <c r="H19" s="81"/>
      <c r="I19" s="81"/>
    </row>
    <row r="20" spans="1:9" ht="15" customHeight="1">
      <c r="A20" s="20"/>
      <c r="B20" s="39" t="s">
        <v>73</v>
      </c>
      <c r="C20" s="43">
        <v>6.0596058827299348E-2</v>
      </c>
      <c r="D20" s="81"/>
      <c r="E20" s="81"/>
      <c r="F20" s="81"/>
      <c r="G20" s="81"/>
      <c r="H20" s="81"/>
      <c r="I20" s="81"/>
    </row>
    <row r="21" spans="1:9" ht="15" customHeight="1">
      <c r="A21" s="44"/>
      <c r="B21" s="32"/>
      <c r="C21" s="32"/>
      <c r="D21" s="32"/>
      <c r="E21" s="32"/>
      <c r="F21" s="32"/>
      <c r="G21" s="32"/>
      <c r="H21" s="32"/>
      <c r="I21" s="32"/>
    </row>
    <row r="22" spans="1:9" ht="30" customHeight="1">
      <c r="A22" s="44"/>
      <c r="B22" s="213" t="s">
        <v>88</v>
      </c>
      <c r="C22" s="215"/>
    </row>
    <row r="23" spans="1:9" ht="15" customHeight="1">
      <c r="A23" s="44"/>
      <c r="B23" s="24" t="s">
        <v>59</v>
      </c>
      <c r="C23" s="47" t="s">
        <v>60</v>
      </c>
    </row>
    <row r="24" spans="1:9" ht="15" customHeight="1">
      <c r="A24" s="44"/>
      <c r="B24" s="35" t="s">
        <v>74</v>
      </c>
      <c r="C24" s="48">
        <v>0.5</v>
      </c>
    </row>
    <row r="25" spans="1:9" ht="15" customHeight="1">
      <c r="A25" s="44"/>
      <c r="B25" s="49" t="s">
        <v>75</v>
      </c>
      <c r="C25" s="50">
        <v>0.5</v>
      </c>
    </row>
    <row r="26" spans="1:9" ht="15" customHeight="1">
      <c r="A26" s="44"/>
      <c r="B26" s="44"/>
      <c r="C26" s="44"/>
      <c r="D26" s="44"/>
      <c r="E26" s="44"/>
      <c r="F26" s="44"/>
      <c r="G26" s="44"/>
      <c r="H26" s="44"/>
      <c r="I26" s="44"/>
    </row>
    <row r="27" spans="1:9" ht="15" customHeight="1">
      <c r="A27" s="44"/>
      <c r="B27" s="21" t="s">
        <v>109</v>
      </c>
      <c r="C27" s="45"/>
      <c r="D27" s="45"/>
      <c r="E27" s="45"/>
      <c r="F27" s="45"/>
      <c r="G27" s="45"/>
      <c r="H27" s="45"/>
      <c r="I27" s="46"/>
    </row>
    <row r="28" spans="1:9" ht="15" customHeight="1">
      <c r="A28" s="44"/>
      <c r="B28" s="207" t="s">
        <v>12</v>
      </c>
      <c r="C28" s="209" t="s">
        <v>76</v>
      </c>
      <c r="D28" s="51" t="s">
        <v>77</v>
      </c>
      <c r="E28" s="51"/>
      <c r="F28" s="51" t="s">
        <v>78</v>
      </c>
      <c r="G28" s="51"/>
      <c r="H28" s="51" t="s">
        <v>79</v>
      </c>
      <c r="I28" s="52"/>
    </row>
    <row r="29" spans="1:9" ht="15" customHeight="1">
      <c r="A29" s="44"/>
      <c r="B29" s="208">
        <v>0</v>
      </c>
      <c r="C29" s="210"/>
      <c r="D29" s="53" t="s">
        <v>80</v>
      </c>
      <c r="E29" s="53" t="s">
        <v>81</v>
      </c>
      <c r="F29" s="53" t="s">
        <v>80</v>
      </c>
      <c r="G29" s="53" t="s">
        <v>81</v>
      </c>
      <c r="H29" s="53" t="s">
        <v>80</v>
      </c>
      <c r="I29" s="54" t="s">
        <v>81</v>
      </c>
    </row>
    <row r="30" spans="1:9" ht="15" customHeight="1">
      <c r="A30" s="44"/>
      <c r="B30" s="35" t="s">
        <v>82</v>
      </c>
      <c r="C30" s="55">
        <v>18838928</v>
      </c>
      <c r="D30" s="56">
        <v>16.335372262522689</v>
      </c>
      <c r="E30" s="57">
        <v>307740901.90686202</v>
      </c>
      <c r="F30" s="56">
        <v>16.335372262522689</v>
      </c>
      <c r="G30" s="57">
        <v>307740901.90686202</v>
      </c>
      <c r="H30" s="56">
        <v>32.670744525045379</v>
      </c>
      <c r="I30" s="57">
        <v>615481803.81372404</v>
      </c>
    </row>
    <row r="31" spans="1:9" ht="15" customHeight="1">
      <c r="A31" s="44"/>
      <c r="B31" s="35" t="s">
        <v>83</v>
      </c>
      <c r="C31" s="55">
        <v>53498</v>
      </c>
      <c r="D31" s="58"/>
      <c r="E31" s="58"/>
      <c r="F31" s="58"/>
      <c r="G31" s="58"/>
      <c r="H31" s="58"/>
      <c r="I31" s="58"/>
    </row>
    <row r="32" spans="1:9" ht="15" customHeight="1">
      <c r="A32" s="44"/>
      <c r="B32" s="49" t="s">
        <v>84</v>
      </c>
      <c r="C32" s="59"/>
      <c r="D32" s="60"/>
      <c r="E32" s="50">
        <v>0.5</v>
      </c>
      <c r="F32" s="59"/>
      <c r="G32" s="59"/>
      <c r="H32" s="59"/>
      <c r="I32" s="59"/>
    </row>
    <row r="33" spans="1:9" ht="15" customHeight="1">
      <c r="A33" s="44"/>
      <c r="B33" s="41" t="s">
        <v>85</v>
      </c>
      <c r="C33" s="61">
        <v>18892426</v>
      </c>
      <c r="D33" s="62">
        <v>16.312243688529584</v>
      </c>
      <c r="E33" s="63">
        <v>308177856.77951223</v>
      </c>
      <c r="F33" s="62">
        <v>16.335372262522689</v>
      </c>
      <c r="G33" s="63">
        <v>308614811.65216249</v>
      </c>
      <c r="H33" s="62">
        <v>32.647615951052273</v>
      </c>
      <c r="I33" s="63">
        <v>616792668.43167472</v>
      </c>
    </row>
    <row r="34" spans="1:9" s="64" customFormat="1" ht="15" customHeight="1">
      <c r="A34" s="44"/>
      <c r="B34" s="39" t="s">
        <v>86</v>
      </c>
      <c r="C34" s="79">
        <v>2.8397581858161658E-3</v>
      </c>
      <c r="D34" s="79">
        <v>-1.4158583974340777E-3</v>
      </c>
      <c r="E34" s="79">
        <v>1.4198790929080829E-3</v>
      </c>
      <c r="F34" s="79">
        <v>0</v>
      </c>
      <c r="G34" s="79">
        <v>2.8397581858161658E-3</v>
      </c>
      <c r="H34" s="79">
        <v>-7.0792919871709437E-4</v>
      </c>
      <c r="I34" s="79">
        <v>2.1298186393621243E-3</v>
      </c>
    </row>
    <row r="35" spans="1:9" ht="15" customHeight="1">
      <c r="A35" s="44"/>
      <c r="B35" s="65"/>
      <c r="C35" s="66"/>
      <c r="D35" s="67"/>
      <c r="E35" s="68"/>
      <c r="F35" s="67"/>
      <c r="G35" s="68"/>
      <c r="H35" s="69"/>
      <c r="I35" s="70"/>
    </row>
    <row r="36" spans="1:9" ht="15" customHeight="1">
      <c r="A36" s="44"/>
      <c r="B36" s="21" t="s">
        <v>89</v>
      </c>
      <c r="C36" s="22"/>
      <c r="D36" s="22"/>
      <c r="E36" s="22"/>
      <c r="F36" s="22"/>
      <c r="G36" s="22"/>
      <c r="H36" s="22"/>
      <c r="I36" s="23"/>
    </row>
    <row r="37" spans="1:9" ht="15" customHeight="1">
      <c r="A37" s="44"/>
      <c r="B37" s="207" t="s">
        <v>12</v>
      </c>
      <c r="C37" s="209" t="s">
        <v>76</v>
      </c>
      <c r="D37" s="51" t="s">
        <v>77</v>
      </c>
      <c r="E37" s="51"/>
      <c r="F37" s="51" t="s">
        <v>78</v>
      </c>
      <c r="G37" s="51"/>
      <c r="H37" s="51" t="s">
        <v>79</v>
      </c>
      <c r="I37" s="52"/>
    </row>
    <row r="38" spans="1:9" ht="15" customHeight="1">
      <c r="A38" s="44"/>
      <c r="B38" s="211">
        <v>0</v>
      </c>
      <c r="C38" s="212"/>
      <c r="D38" s="71" t="s">
        <v>80</v>
      </c>
      <c r="E38" s="71" t="s">
        <v>81</v>
      </c>
      <c r="F38" s="71" t="s">
        <v>80</v>
      </c>
      <c r="G38" s="71" t="s">
        <v>81</v>
      </c>
      <c r="H38" s="71" t="s">
        <v>80</v>
      </c>
      <c r="I38" s="72" t="s">
        <v>81</v>
      </c>
    </row>
    <row r="39" spans="1:9" ht="15" customHeight="1">
      <c r="A39" s="44"/>
      <c r="B39" s="73" t="s">
        <v>85</v>
      </c>
      <c r="C39" s="74">
        <v>18892426</v>
      </c>
      <c r="D39" s="75"/>
      <c r="E39" s="76"/>
      <c r="F39" s="77">
        <v>0</v>
      </c>
      <c r="G39" s="63">
        <v>0</v>
      </c>
      <c r="H39" s="62">
        <v>0</v>
      </c>
      <c r="I39" s="63">
        <v>0</v>
      </c>
    </row>
    <row r="40" spans="1:9" ht="15" customHeight="1">
      <c r="A40" s="44"/>
      <c r="B40" s="18"/>
      <c r="C40" s="18"/>
      <c r="D40" s="18"/>
      <c r="E40" s="18"/>
      <c r="F40" s="18"/>
      <c r="G40" s="18"/>
      <c r="H40" s="18"/>
      <c r="I40" s="18"/>
    </row>
    <row r="41" spans="1:9" ht="15" customHeight="1">
      <c r="B41" s="21" t="s">
        <v>90</v>
      </c>
      <c r="C41" s="22"/>
      <c r="D41" s="22"/>
      <c r="E41" s="22"/>
      <c r="F41" s="22"/>
      <c r="G41" s="22"/>
      <c r="H41" s="22"/>
      <c r="I41" s="23"/>
    </row>
    <row r="42" spans="1:9" ht="15" customHeight="1">
      <c r="B42" s="207" t="s">
        <v>12</v>
      </c>
      <c r="C42" s="209" t="s">
        <v>76</v>
      </c>
      <c r="D42" s="51" t="s">
        <v>77</v>
      </c>
      <c r="E42" s="51"/>
      <c r="F42" s="51" t="s">
        <v>78</v>
      </c>
      <c r="G42" s="51"/>
      <c r="H42" s="51" t="s">
        <v>79</v>
      </c>
      <c r="I42" s="52"/>
    </row>
    <row r="43" spans="1:9" s="44" customFormat="1" ht="15" customHeight="1">
      <c r="B43" s="211">
        <v>0</v>
      </c>
      <c r="C43" s="212"/>
      <c r="D43" s="71" t="s">
        <v>80</v>
      </c>
      <c r="E43" s="71" t="s">
        <v>81</v>
      </c>
      <c r="F43" s="71" t="s">
        <v>80</v>
      </c>
      <c r="G43" s="71" t="s">
        <v>81</v>
      </c>
      <c r="H43" s="71" t="s">
        <v>80</v>
      </c>
      <c r="I43" s="72" t="s">
        <v>81</v>
      </c>
    </row>
    <row r="44" spans="1:9" s="44" customFormat="1" ht="15" customHeight="1">
      <c r="B44" s="73" t="s">
        <v>85</v>
      </c>
      <c r="C44" s="74">
        <v>18892426</v>
      </c>
      <c r="D44" s="77">
        <v>16.312243688529584</v>
      </c>
      <c r="E44" s="78">
        <v>308177856.77951223</v>
      </c>
      <c r="F44" s="77">
        <v>16.335372262522689</v>
      </c>
      <c r="G44" s="78">
        <v>308614811.65216249</v>
      </c>
      <c r="H44" s="62">
        <v>32.647615951052273</v>
      </c>
      <c r="I44" s="63">
        <v>616792668.43167472</v>
      </c>
    </row>
    <row r="53" spans="1:9" ht="15" customHeight="1">
      <c r="A53" s="20"/>
      <c r="B53" s="18"/>
      <c r="C53" s="18"/>
      <c r="D53" s="18"/>
      <c r="E53" s="18"/>
      <c r="F53" s="18"/>
      <c r="G53" s="18"/>
      <c r="H53" s="18"/>
      <c r="I53" s="18"/>
    </row>
    <row r="54" spans="1:9" ht="15" customHeight="1">
      <c r="A54" s="20"/>
      <c r="B54" s="18"/>
      <c r="C54" s="18"/>
      <c r="D54" s="18"/>
      <c r="E54" s="18"/>
      <c r="F54" s="18"/>
      <c r="G54" s="18"/>
      <c r="H54" s="18"/>
      <c r="I54" s="18"/>
    </row>
    <row r="55" spans="1:9" ht="15" customHeight="1">
      <c r="A55" s="20"/>
      <c r="B55" s="18"/>
      <c r="C55" s="18"/>
      <c r="D55" s="18"/>
      <c r="E55" s="18"/>
      <c r="F55" s="18"/>
      <c r="G55" s="18"/>
      <c r="H55" s="18"/>
      <c r="I55" s="18"/>
    </row>
    <row r="56" spans="1:9" ht="15" customHeight="1">
      <c r="A56" s="20"/>
      <c r="B56" s="18"/>
      <c r="C56" s="18"/>
      <c r="D56" s="18"/>
      <c r="E56" s="18"/>
      <c r="F56" s="18"/>
      <c r="G56" s="18"/>
      <c r="H56" s="18"/>
      <c r="I56" s="18"/>
    </row>
    <row r="57" spans="1:9" ht="15" customHeight="1">
      <c r="A57" s="20"/>
      <c r="B57" s="18"/>
      <c r="C57" s="18"/>
      <c r="D57" s="18"/>
      <c r="E57" s="18"/>
      <c r="F57" s="18"/>
      <c r="G57" s="18"/>
      <c r="H57" s="18"/>
      <c r="I57" s="18"/>
    </row>
    <row r="58" spans="1:9" ht="15" customHeight="1">
      <c r="A58" s="20"/>
      <c r="B58" s="18"/>
      <c r="C58" s="18"/>
      <c r="D58" s="18"/>
      <c r="E58" s="18"/>
      <c r="F58" s="18"/>
      <c r="G58" s="18"/>
      <c r="H58" s="18"/>
      <c r="I58" s="18"/>
    </row>
    <row r="59" spans="1:9" ht="15" customHeight="1">
      <c r="A59" s="20"/>
      <c r="B59" s="18"/>
      <c r="C59" s="18"/>
      <c r="D59" s="18"/>
      <c r="E59" s="18"/>
      <c r="F59" s="18"/>
      <c r="G59" s="18"/>
      <c r="H59" s="18"/>
      <c r="I59" s="18"/>
    </row>
    <row r="60" spans="1:9" ht="15" customHeight="1">
      <c r="A60" s="20"/>
      <c r="B60" s="18"/>
      <c r="C60" s="18"/>
      <c r="D60" s="18"/>
      <c r="E60" s="18"/>
      <c r="F60" s="18"/>
      <c r="G60" s="18"/>
      <c r="H60" s="18"/>
      <c r="I60" s="18"/>
    </row>
    <row r="61" spans="1:9" ht="15" customHeight="1">
      <c r="A61" s="20"/>
      <c r="B61" s="18"/>
      <c r="C61" s="19"/>
      <c r="D61" s="19"/>
      <c r="E61" s="19"/>
      <c r="F61" s="19"/>
      <c r="G61" s="19"/>
      <c r="H61" s="19"/>
      <c r="I61" s="19"/>
    </row>
    <row r="62" spans="1:9" ht="15" customHeight="1">
      <c r="A62" s="20"/>
      <c r="B62" s="18"/>
      <c r="C62" s="19"/>
      <c r="D62" s="19"/>
      <c r="E62" s="19"/>
      <c r="F62" s="19"/>
      <c r="G62" s="19"/>
      <c r="H62" s="19"/>
      <c r="I62" s="19"/>
    </row>
    <row r="63" spans="1:9" ht="15" customHeight="1">
      <c r="A63" s="20"/>
      <c r="B63" s="18"/>
      <c r="C63" s="19"/>
      <c r="D63" s="19"/>
      <c r="E63" s="19"/>
      <c r="F63" s="19"/>
      <c r="G63" s="19"/>
      <c r="H63" s="19"/>
      <c r="I63" s="19"/>
    </row>
    <row r="64" spans="1:9" ht="15" customHeight="1">
      <c r="A64" s="20"/>
      <c r="B64" s="18"/>
      <c r="C64" s="19"/>
      <c r="D64" s="19"/>
      <c r="E64" s="19"/>
      <c r="F64" s="19"/>
      <c r="G64" s="19"/>
      <c r="H64" s="19"/>
      <c r="I64" s="19"/>
    </row>
    <row r="65" spans="1:9" ht="15" customHeight="1">
      <c r="A65" s="20"/>
      <c r="B65" s="18"/>
      <c r="C65" s="19"/>
      <c r="D65" s="19"/>
      <c r="E65" s="19"/>
      <c r="F65" s="19"/>
      <c r="G65" s="19"/>
      <c r="H65" s="19"/>
      <c r="I65" s="19"/>
    </row>
    <row r="66" spans="1:9" ht="15" customHeight="1">
      <c r="A66" s="20"/>
      <c r="B66" s="18"/>
      <c r="C66" s="19"/>
      <c r="D66" s="19"/>
      <c r="E66" s="19"/>
      <c r="F66" s="19"/>
      <c r="G66" s="19"/>
      <c r="H66" s="19"/>
      <c r="I66" s="19"/>
    </row>
    <row r="67" spans="1:9" ht="15" customHeight="1">
      <c r="A67" s="20"/>
      <c r="B67" s="18"/>
      <c r="C67" s="19"/>
      <c r="D67" s="19"/>
      <c r="E67" s="19"/>
      <c r="F67" s="19"/>
      <c r="G67" s="19"/>
      <c r="H67" s="19"/>
      <c r="I67" s="19"/>
    </row>
    <row r="68" spans="1:9" ht="15" customHeight="1">
      <c r="A68" s="20"/>
      <c r="B68" s="18"/>
      <c r="C68" s="19"/>
      <c r="D68" s="19"/>
      <c r="E68" s="19"/>
      <c r="F68" s="19"/>
      <c r="G68" s="19"/>
      <c r="H68" s="19"/>
      <c r="I68" s="19"/>
    </row>
    <row r="69" spans="1:9" ht="15" customHeight="1">
      <c r="A69" s="20"/>
      <c r="B69" s="18"/>
      <c r="C69" s="19"/>
      <c r="D69" s="19"/>
      <c r="E69" s="19"/>
      <c r="F69" s="19"/>
      <c r="G69" s="19"/>
      <c r="H69" s="19"/>
      <c r="I69" s="19"/>
    </row>
    <row r="70" spans="1:9" ht="15" customHeight="1">
      <c r="A70" s="20"/>
      <c r="B70" s="18"/>
      <c r="C70" s="19"/>
      <c r="D70" s="19"/>
      <c r="E70" s="19"/>
      <c r="F70" s="19"/>
      <c r="G70" s="19"/>
      <c r="H70" s="19"/>
      <c r="I70" s="19"/>
    </row>
    <row r="71" spans="1:9" ht="15" customHeight="1">
      <c r="A71" s="20"/>
      <c r="B71" s="18"/>
      <c r="C71" s="19"/>
      <c r="D71" s="19"/>
      <c r="E71" s="19"/>
      <c r="F71" s="19"/>
      <c r="G71" s="19"/>
      <c r="H71" s="19"/>
      <c r="I71" s="19"/>
    </row>
    <row r="72" spans="1:9" ht="15" customHeight="1">
      <c r="A72" s="20"/>
      <c r="B72" s="18"/>
      <c r="C72" s="19"/>
      <c r="D72" s="19"/>
      <c r="E72" s="19"/>
      <c r="F72" s="19"/>
      <c r="G72" s="19"/>
      <c r="H72" s="19"/>
      <c r="I72" s="19"/>
    </row>
    <row r="73" spans="1:9" ht="15" customHeight="1">
      <c r="A73" s="20"/>
      <c r="B73" s="18"/>
      <c r="C73" s="19"/>
      <c r="D73" s="19"/>
      <c r="E73" s="19"/>
      <c r="F73" s="19"/>
      <c r="G73" s="19"/>
      <c r="H73" s="19"/>
      <c r="I73" s="19"/>
    </row>
    <row r="74" spans="1:9" ht="15" customHeight="1">
      <c r="A74" s="20"/>
      <c r="B74" s="18"/>
      <c r="C74" s="19"/>
      <c r="D74" s="19"/>
      <c r="E74" s="19"/>
      <c r="F74" s="19"/>
      <c r="G74" s="19"/>
      <c r="H74" s="19"/>
      <c r="I74" s="19"/>
    </row>
    <row r="75" spans="1:9" ht="15" customHeight="1">
      <c r="A75" s="20"/>
      <c r="B75" s="18"/>
      <c r="C75" s="19"/>
      <c r="D75" s="19"/>
      <c r="E75" s="19"/>
      <c r="F75" s="19"/>
      <c r="G75" s="19"/>
      <c r="H75" s="19"/>
      <c r="I75" s="19"/>
    </row>
    <row r="76" spans="1:9" ht="15" customHeight="1">
      <c r="A76" s="20"/>
      <c r="B76" s="18"/>
      <c r="C76" s="19"/>
      <c r="D76" s="19"/>
      <c r="E76" s="19"/>
      <c r="F76" s="19"/>
      <c r="G76" s="19"/>
      <c r="H76" s="19"/>
      <c r="I76" s="19"/>
    </row>
    <row r="77" spans="1:9" ht="15" customHeight="1">
      <c r="A77" s="20"/>
      <c r="B77" s="18"/>
      <c r="C77" s="19"/>
      <c r="D77" s="19"/>
      <c r="E77" s="19"/>
      <c r="F77" s="19"/>
      <c r="G77" s="19"/>
      <c r="H77" s="19"/>
      <c r="I77" s="19"/>
    </row>
    <row r="78" spans="1:9" ht="15" customHeight="1">
      <c r="A78" s="20"/>
      <c r="B78" s="18"/>
      <c r="C78" s="19"/>
      <c r="D78" s="19"/>
      <c r="E78" s="19"/>
      <c r="F78" s="19"/>
      <c r="G78" s="19"/>
      <c r="H78" s="19"/>
      <c r="I78" s="19"/>
    </row>
    <row r="79" spans="1:9" ht="15" customHeight="1">
      <c r="A79" s="20"/>
      <c r="B79" s="18"/>
      <c r="C79" s="19"/>
      <c r="D79" s="19"/>
      <c r="E79" s="19"/>
      <c r="F79" s="19"/>
      <c r="G79" s="19"/>
      <c r="H79" s="19"/>
      <c r="I79" s="19"/>
    </row>
    <row r="80" spans="1:9" ht="15" customHeight="1">
      <c r="A80" s="20"/>
      <c r="B80" s="18"/>
      <c r="C80" s="19"/>
      <c r="D80" s="19"/>
      <c r="E80" s="19"/>
      <c r="F80" s="19"/>
      <c r="G80" s="19"/>
      <c r="H80" s="19"/>
      <c r="I80" s="19"/>
    </row>
    <row r="81" spans="1:9" ht="15" customHeight="1">
      <c r="A81" s="20"/>
      <c r="B81" s="18"/>
      <c r="C81" s="19"/>
      <c r="D81" s="19"/>
      <c r="E81" s="19"/>
      <c r="F81" s="19"/>
      <c r="G81" s="19"/>
      <c r="H81" s="19"/>
      <c r="I81" s="19"/>
    </row>
    <row r="82" spans="1:9" ht="15" customHeight="1">
      <c r="A82" s="20"/>
      <c r="B82" s="18"/>
      <c r="C82" s="19"/>
      <c r="D82" s="19"/>
      <c r="E82" s="19"/>
      <c r="F82" s="19"/>
      <c r="G82" s="19"/>
      <c r="H82" s="19"/>
      <c r="I82" s="19"/>
    </row>
    <row r="83" spans="1:9" ht="15" customHeight="1">
      <c r="A83" s="20"/>
      <c r="B83" s="18"/>
      <c r="C83" s="19"/>
      <c r="D83" s="19"/>
      <c r="E83" s="19"/>
      <c r="F83" s="19"/>
      <c r="G83" s="19"/>
      <c r="H83" s="19"/>
      <c r="I83" s="19"/>
    </row>
    <row r="84" spans="1:9" ht="15" customHeight="1">
      <c r="A84" s="20"/>
      <c r="B84" s="18"/>
      <c r="C84" s="19"/>
      <c r="D84" s="19"/>
      <c r="E84" s="19"/>
      <c r="F84" s="19"/>
      <c r="G84" s="19"/>
      <c r="H84" s="19"/>
      <c r="I84" s="19"/>
    </row>
    <row r="85" spans="1:9" ht="15" customHeight="1">
      <c r="A85" s="20"/>
      <c r="B85" s="18"/>
      <c r="C85" s="19"/>
      <c r="D85" s="19"/>
      <c r="E85" s="19"/>
      <c r="F85" s="19"/>
      <c r="G85" s="19"/>
      <c r="H85" s="19"/>
      <c r="I85" s="19"/>
    </row>
    <row r="86" spans="1:9" ht="15" customHeight="1">
      <c r="A86" s="20"/>
      <c r="B86" s="18"/>
      <c r="C86" s="19"/>
      <c r="D86" s="19"/>
      <c r="E86" s="19"/>
      <c r="F86" s="19"/>
      <c r="G86" s="19"/>
      <c r="H86" s="19"/>
      <c r="I86" s="19"/>
    </row>
    <row r="87" spans="1:9" ht="15" customHeight="1">
      <c r="A87" s="20"/>
      <c r="B87" s="18"/>
      <c r="C87" s="19"/>
      <c r="D87" s="19"/>
      <c r="E87" s="19"/>
      <c r="F87" s="19"/>
      <c r="G87" s="19"/>
      <c r="H87" s="19"/>
      <c r="I87" s="19"/>
    </row>
    <row r="88" spans="1:9" ht="15" customHeight="1">
      <c r="A88" s="20"/>
      <c r="B88" s="18"/>
      <c r="C88" s="19"/>
      <c r="D88" s="19"/>
      <c r="E88" s="19"/>
      <c r="F88" s="19"/>
      <c r="G88" s="19"/>
      <c r="H88" s="19"/>
      <c r="I88" s="19"/>
    </row>
    <row r="89" spans="1:9" ht="15" customHeight="1">
      <c r="A89" s="20"/>
      <c r="B89" s="18"/>
      <c r="C89" s="19"/>
      <c r="D89" s="19"/>
      <c r="E89" s="19"/>
      <c r="F89" s="19"/>
      <c r="G89" s="19"/>
      <c r="H89" s="19"/>
      <c r="I89" s="19"/>
    </row>
    <row r="90" spans="1:9" ht="15" customHeight="1">
      <c r="A90" s="20"/>
      <c r="B90" s="18"/>
      <c r="C90" s="19"/>
      <c r="D90" s="19"/>
      <c r="E90" s="19"/>
      <c r="F90" s="19"/>
      <c r="G90" s="19"/>
      <c r="H90" s="19"/>
      <c r="I90" s="19"/>
    </row>
    <row r="91" spans="1:9" ht="15" customHeight="1">
      <c r="A91" s="20"/>
      <c r="B91" s="18"/>
      <c r="C91" s="19"/>
      <c r="D91" s="19"/>
      <c r="E91" s="19"/>
      <c r="F91" s="19"/>
      <c r="G91" s="19"/>
      <c r="H91" s="19"/>
      <c r="I91" s="19"/>
    </row>
    <row r="92" spans="1:9" ht="15" customHeight="1">
      <c r="A92" s="20"/>
      <c r="B92" s="18"/>
      <c r="C92" s="19"/>
      <c r="D92" s="19"/>
      <c r="E92" s="19"/>
      <c r="F92" s="19"/>
      <c r="G92" s="19"/>
      <c r="H92" s="19"/>
      <c r="I92" s="19"/>
    </row>
    <row r="93" spans="1:9" ht="15" customHeight="1">
      <c r="A93" s="20"/>
      <c r="B93" s="18"/>
      <c r="C93" s="19"/>
      <c r="D93" s="19"/>
      <c r="E93" s="19"/>
      <c r="F93" s="19"/>
      <c r="G93" s="19"/>
      <c r="H93" s="19"/>
      <c r="I93" s="19"/>
    </row>
    <row r="94" spans="1:9" ht="15" customHeight="1">
      <c r="B94" s="18"/>
      <c r="C94" s="19"/>
      <c r="D94" s="19"/>
      <c r="E94" s="19"/>
      <c r="F94" s="19"/>
      <c r="G94" s="19"/>
      <c r="H94" s="19"/>
      <c r="I94" s="19"/>
    </row>
    <row r="95" spans="1:9" ht="15" customHeight="1">
      <c r="B95" s="18"/>
      <c r="C95" s="19"/>
      <c r="D95" s="19"/>
      <c r="E95" s="19"/>
      <c r="F95" s="19"/>
      <c r="G95" s="19"/>
      <c r="H95" s="19"/>
      <c r="I95" s="19"/>
    </row>
    <row r="96" spans="1:9" ht="15" customHeight="1">
      <c r="B96" s="18"/>
    </row>
    <row r="97" spans="2:2" ht="15" customHeight="1">
      <c r="B97" s="18"/>
    </row>
    <row r="98" spans="2:2" ht="15" customHeight="1">
      <c r="B98" s="18"/>
    </row>
    <row r="99" spans="2:2" ht="15" customHeight="1">
      <c r="B99" s="18"/>
    </row>
    <row r="100" spans="2:2" ht="15" customHeight="1">
      <c r="B100" s="18"/>
    </row>
    <row r="101" spans="2:2" ht="15" customHeight="1">
      <c r="B101" s="18"/>
    </row>
    <row r="102" spans="2:2" ht="15" customHeight="1">
      <c r="B102" s="18"/>
    </row>
    <row r="103" spans="2:2" ht="15" customHeight="1">
      <c r="B103" s="18"/>
    </row>
    <row r="104" spans="2:2" ht="15" customHeight="1">
      <c r="B104" s="18"/>
    </row>
    <row r="105" spans="2:2" ht="15" customHeight="1">
      <c r="B105" s="18"/>
    </row>
    <row r="106" spans="2:2" ht="15" customHeight="1">
      <c r="B106" s="18"/>
    </row>
    <row r="107" spans="2:2" ht="15" customHeight="1">
      <c r="B107" s="18"/>
    </row>
    <row r="108" spans="2:2" ht="15" customHeight="1">
      <c r="B108" s="18"/>
    </row>
    <row r="109" spans="2:2" ht="15" customHeight="1">
      <c r="B109" s="18"/>
    </row>
  </sheetData>
  <mergeCells count="6">
    <mergeCell ref="B28:B29"/>
    <mergeCell ref="C28:C29"/>
    <mergeCell ref="B37:B38"/>
    <mergeCell ref="C37:C38"/>
    <mergeCell ref="B42:B43"/>
    <mergeCell ref="C42:C43"/>
  </mergeCells>
  <printOptions horizontalCentered="1"/>
  <pageMargins left="0.5" right="0.5" top="1.25" bottom="1" header="0.5" footer="0.5"/>
  <pageSetup scale="53" pageOrder="overThenDown" orientation="portrait" r:id="rId1"/>
  <headerFooter scaleWithDoc="0">
    <oddHeader>&amp;L&amp;"Arial,Bold"&amp;10Commonwealth of Virginia&amp;C&amp;"Arial,Regular"&amp;10Medallion 4.0
FY2024 (7/1/2023 – 6/30/2024)
Admin Development - Page 2&amp;R&amp;"Arial,Italic"&amp;10Final and Confidential</oddHeader>
    <oddFooter>&amp;L&amp;G&amp;C&amp;"Arial,Regular"&amp;10Page &amp;P of &amp;N&amp;R&amp;"Arial,Regular"&amp;10 07/17/2023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2C77"/>
    <pageSetUpPr fitToPage="1"/>
  </sheetPr>
  <dimension ref="B2:W50"/>
  <sheetViews>
    <sheetView showGridLines="0" view="pageBreakPreview" zoomScaleNormal="100" zoomScaleSheetLayoutView="100" workbookViewId="0"/>
  </sheetViews>
  <sheetFormatPr defaultColWidth="9.42578125" defaultRowHeight="12.75"/>
  <cols>
    <col min="1" max="1" width="1.7109375" style="104" customWidth="1"/>
    <col min="2" max="2" width="17.140625" style="104" customWidth="1"/>
    <col min="3" max="3" width="16.28515625" style="104" customWidth="1"/>
    <col min="4" max="4" width="30.5703125" style="104" customWidth="1"/>
    <col min="5" max="11" width="14.5703125" style="104" customWidth="1"/>
    <col min="12" max="12" width="1.7109375" style="44" customWidth="1"/>
    <col min="13" max="13" width="18.42578125" style="44" customWidth="1"/>
    <col min="14" max="14" width="16.42578125" style="44" customWidth="1"/>
    <col min="15" max="15" width="28.5703125" style="44" bestFit="1" customWidth="1"/>
    <col min="16" max="22" width="14.5703125" style="44" customWidth="1"/>
    <col min="23" max="16384" width="9.42578125" style="104"/>
  </cols>
  <sheetData>
    <row r="2" spans="2:23">
      <c r="B2" s="99" t="s">
        <v>52</v>
      </c>
      <c r="C2" s="100"/>
      <c r="D2" s="101"/>
      <c r="E2" s="101"/>
      <c r="F2" s="101"/>
      <c r="G2" s="102"/>
      <c r="H2" s="102"/>
      <c r="I2" s="102"/>
      <c r="J2" s="102"/>
      <c r="K2" s="103"/>
      <c r="M2" s="99" t="s">
        <v>52</v>
      </c>
      <c r="N2" s="100"/>
      <c r="O2" s="101"/>
      <c r="P2" s="101"/>
      <c r="Q2" s="101"/>
      <c r="R2" s="102"/>
      <c r="S2" s="102"/>
      <c r="T2" s="102"/>
      <c r="U2" s="102"/>
      <c r="V2" s="103"/>
    </row>
    <row r="3" spans="2:23">
      <c r="B3" s="105" t="s">
        <v>51</v>
      </c>
      <c r="C3" s="106"/>
      <c r="D3" s="106"/>
      <c r="E3" s="107"/>
      <c r="F3" s="107"/>
      <c r="G3" s="107"/>
      <c r="H3" s="107"/>
      <c r="I3" s="107"/>
      <c r="J3" s="107"/>
      <c r="K3" s="108">
        <v>16.312243688529584</v>
      </c>
      <c r="M3" s="105" t="s">
        <v>51</v>
      </c>
      <c r="N3" s="106"/>
      <c r="O3" s="106"/>
      <c r="P3" s="107"/>
      <c r="Q3" s="107"/>
      <c r="R3" s="107"/>
      <c r="S3" s="107"/>
      <c r="T3" s="107"/>
      <c r="U3" s="107"/>
      <c r="V3" s="108">
        <v>16.312243688529584</v>
      </c>
    </row>
    <row r="4" spans="2:23">
      <c r="B4" s="109" t="s">
        <v>50</v>
      </c>
      <c r="C4" s="110"/>
      <c r="D4" s="110"/>
      <c r="E4" s="111"/>
      <c r="F4" s="111"/>
      <c r="G4" s="111"/>
      <c r="H4" s="111"/>
      <c r="I4" s="111"/>
      <c r="J4" s="111"/>
      <c r="K4" s="112">
        <v>16.335372262522689</v>
      </c>
      <c r="M4" s="109" t="s">
        <v>50</v>
      </c>
      <c r="N4" s="110"/>
      <c r="O4" s="110"/>
      <c r="P4" s="111"/>
      <c r="Q4" s="111"/>
      <c r="R4" s="111"/>
      <c r="S4" s="111"/>
      <c r="T4" s="111"/>
      <c r="U4" s="111"/>
      <c r="V4" s="112">
        <v>16.335372262522689</v>
      </c>
    </row>
    <row r="5" spans="2:23">
      <c r="B5" s="113"/>
      <c r="C5" s="113"/>
      <c r="D5" s="113"/>
      <c r="E5" s="114"/>
      <c r="F5" s="114"/>
      <c r="G5" s="114"/>
      <c r="H5" s="114"/>
      <c r="I5" s="114"/>
      <c r="J5" s="114"/>
      <c r="K5" s="115"/>
      <c r="M5" s="113"/>
      <c r="N5" s="113"/>
      <c r="O5" s="113"/>
      <c r="P5" s="114"/>
      <c r="Q5" s="114"/>
      <c r="R5" s="114"/>
      <c r="S5" s="114"/>
      <c r="T5" s="114"/>
      <c r="U5" s="114"/>
      <c r="V5" s="115"/>
    </row>
    <row r="6" spans="2:23">
      <c r="B6" s="99" t="s">
        <v>49</v>
      </c>
      <c r="C6" s="99"/>
      <c r="D6" s="101"/>
      <c r="E6" s="101"/>
      <c r="F6" s="101"/>
      <c r="G6" s="102"/>
      <c r="H6" s="102"/>
      <c r="I6" s="102"/>
      <c r="J6" s="102"/>
      <c r="K6" s="103"/>
      <c r="M6" s="99" t="s">
        <v>48</v>
      </c>
      <c r="N6" s="99"/>
      <c r="O6" s="101"/>
      <c r="P6" s="101"/>
      <c r="Q6" s="101"/>
      <c r="R6" s="102"/>
      <c r="S6" s="102"/>
      <c r="T6" s="102"/>
      <c r="U6" s="102"/>
      <c r="V6" s="103"/>
    </row>
    <row r="7" spans="2:23" ht="38.25">
      <c r="B7" s="116" t="s">
        <v>12</v>
      </c>
      <c r="C7" s="117" t="s">
        <v>46</v>
      </c>
      <c r="D7" s="118" t="s">
        <v>11</v>
      </c>
      <c r="E7" s="119" t="s">
        <v>30</v>
      </c>
      <c r="F7" s="119" t="s">
        <v>29</v>
      </c>
      <c r="G7" s="119" t="s">
        <v>28</v>
      </c>
      <c r="H7" s="119" t="s">
        <v>27</v>
      </c>
      <c r="I7" s="119" t="s">
        <v>26</v>
      </c>
      <c r="J7" s="119" t="s">
        <v>25</v>
      </c>
      <c r="K7" s="120" t="s">
        <v>13</v>
      </c>
      <c r="M7" s="116" t="s">
        <v>12</v>
      </c>
      <c r="N7" s="117" t="s">
        <v>46</v>
      </c>
      <c r="O7" s="118" t="s">
        <v>11</v>
      </c>
      <c r="P7" s="119" t="s">
        <v>30</v>
      </c>
      <c r="Q7" s="119" t="s">
        <v>29</v>
      </c>
      <c r="R7" s="119" t="s">
        <v>28</v>
      </c>
      <c r="S7" s="119" t="s">
        <v>27</v>
      </c>
      <c r="T7" s="119" t="s">
        <v>26</v>
      </c>
      <c r="U7" s="119" t="s">
        <v>25</v>
      </c>
      <c r="V7" s="120" t="s">
        <v>13</v>
      </c>
      <c r="W7" s="121"/>
    </row>
    <row r="8" spans="2:23">
      <c r="B8" s="122" t="s">
        <v>45</v>
      </c>
      <c r="C8" s="122" t="s">
        <v>3</v>
      </c>
      <c r="D8" s="122" t="s">
        <v>24</v>
      </c>
      <c r="E8" s="123">
        <v>2.4110656161356414</v>
      </c>
      <c r="F8" s="124">
        <v>2.1087860272795997</v>
      </c>
      <c r="G8" s="123">
        <v>1.8537336067430428</v>
      </c>
      <c r="H8" s="124">
        <v>2.2519086749381914</v>
      </c>
      <c r="I8" s="123">
        <v>1.9278557213847796</v>
      </c>
      <c r="J8" s="124">
        <v>2.4726181359932111</v>
      </c>
      <c r="K8" s="125"/>
      <c r="M8" s="122" t="s">
        <v>45</v>
      </c>
      <c r="N8" s="122" t="s">
        <v>3</v>
      </c>
      <c r="O8" s="122" t="s">
        <v>24</v>
      </c>
      <c r="P8" s="126">
        <v>55.697898077473923</v>
      </c>
      <c r="Q8" s="127">
        <v>50.76004846614817</v>
      </c>
      <c r="R8" s="126">
        <v>46.593672230226034</v>
      </c>
      <c r="S8" s="127">
        <v>53.098010194849138</v>
      </c>
      <c r="T8" s="126">
        <v>47.804484565784179</v>
      </c>
      <c r="U8" s="127">
        <v>56.703381403043643</v>
      </c>
      <c r="V8" s="125"/>
      <c r="W8" s="121"/>
    </row>
    <row r="9" spans="2:23">
      <c r="B9" s="128" t="s">
        <v>45</v>
      </c>
      <c r="C9" s="128" t="s">
        <v>3</v>
      </c>
      <c r="D9" s="128" t="s">
        <v>10</v>
      </c>
      <c r="E9" s="129">
        <v>0.54075922250909814</v>
      </c>
      <c r="F9" s="130">
        <v>0.52210898328461264</v>
      </c>
      <c r="G9" s="129">
        <v>0.4038204451649593</v>
      </c>
      <c r="H9" s="130">
        <v>0.5342207702731554</v>
      </c>
      <c r="I9" s="129">
        <v>0.59091346913132092</v>
      </c>
      <c r="J9" s="130">
        <v>0.50881628144720459</v>
      </c>
      <c r="K9" s="131"/>
      <c r="M9" s="128" t="s">
        <v>45</v>
      </c>
      <c r="N9" s="128" t="s">
        <v>3</v>
      </c>
      <c r="O9" s="128" t="s">
        <v>10</v>
      </c>
      <c r="P9" s="132">
        <v>25.145746892608042</v>
      </c>
      <c r="Q9" s="133">
        <v>24.841088292090966</v>
      </c>
      <c r="R9" s="132">
        <v>22.908800987516827</v>
      </c>
      <c r="S9" s="133">
        <v>25.038938841313193</v>
      </c>
      <c r="T9" s="132">
        <v>25.965035181728421</v>
      </c>
      <c r="U9" s="133">
        <v>24.623947059202187</v>
      </c>
      <c r="V9" s="131"/>
      <c r="W9" s="121"/>
    </row>
    <row r="10" spans="2:23">
      <c r="B10" s="128" t="s">
        <v>45</v>
      </c>
      <c r="C10" s="128" t="s">
        <v>3</v>
      </c>
      <c r="D10" s="128" t="s">
        <v>9</v>
      </c>
      <c r="E10" s="129">
        <v>1.4909884782592555</v>
      </c>
      <c r="F10" s="130">
        <v>1.4452533487065045</v>
      </c>
      <c r="G10" s="129">
        <v>1.122503520759621</v>
      </c>
      <c r="H10" s="130">
        <v>1.5350698272790095</v>
      </c>
      <c r="I10" s="129">
        <v>1.4324282018217518</v>
      </c>
      <c r="J10" s="130">
        <v>1.235030250989833</v>
      </c>
      <c r="K10" s="131"/>
      <c r="M10" s="128" t="s">
        <v>45</v>
      </c>
      <c r="N10" s="128" t="s">
        <v>3</v>
      </c>
      <c r="O10" s="128" t="s">
        <v>9</v>
      </c>
      <c r="P10" s="132">
        <v>40.668095520026739</v>
      </c>
      <c r="Q10" s="133">
        <v>39.92099515330785</v>
      </c>
      <c r="R10" s="132">
        <v>34.648756566130359</v>
      </c>
      <c r="S10" s="133">
        <v>41.388180766098614</v>
      </c>
      <c r="T10" s="132">
        <v>39.711491604623887</v>
      </c>
      <c r="U10" s="133">
        <v>36.486922593925343</v>
      </c>
      <c r="V10" s="131"/>
      <c r="W10" s="121"/>
    </row>
    <row r="11" spans="2:23">
      <c r="B11" s="128" t="s">
        <v>45</v>
      </c>
      <c r="C11" s="128" t="s">
        <v>3</v>
      </c>
      <c r="D11" s="128" t="s">
        <v>8</v>
      </c>
      <c r="E11" s="134"/>
      <c r="F11" s="135"/>
      <c r="G11" s="134"/>
      <c r="H11" s="135"/>
      <c r="I11" s="134"/>
      <c r="J11" s="135"/>
      <c r="K11" s="136">
        <v>1.2919482512876104</v>
      </c>
      <c r="M11" s="128" t="s">
        <v>45</v>
      </c>
      <c r="N11" s="128" t="s">
        <v>3</v>
      </c>
      <c r="O11" s="128" t="s">
        <v>8</v>
      </c>
      <c r="P11" s="134"/>
      <c r="Q11" s="135"/>
      <c r="R11" s="134"/>
      <c r="S11" s="135"/>
      <c r="T11" s="134"/>
      <c r="U11" s="135"/>
      <c r="V11" s="137">
        <v>37.416699317227909</v>
      </c>
      <c r="W11" s="121"/>
    </row>
    <row r="12" spans="2:23">
      <c r="B12" s="128" t="s">
        <v>45</v>
      </c>
      <c r="C12" s="128" t="s">
        <v>3</v>
      </c>
      <c r="D12" s="128" t="s">
        <v>7</v>
      </c>
      <c r="E12" s="134"/>
      <c r="F12" s="135"/>
      <c r="G12" s="134"/>
      <c r="H12" s="135"/>
      <c r="I12" s="134"/>
      <c r="J12" s="135"/>
      <c r="K12" s="138">
        <v>2.111500255808624</v>
      </c>
      <c r="M12" s="128" t="s">
        <v>45</v>
      </c>
      <c r="N12" s="128" t="s">
        <v>3</v>
      </c>
      <c r="O12" s="128" t="s">
        <v>7</v>
      </c>
      <c r="P12" s="134"/>
      <c r="Q12" s="135"/>
      <c r="R12" s="134"/>
      <c r="S12" s="135"/>
      <c r="T12" s="134"/>
      <c r="U12" s="135"/>
      <c r="V12" s="139">
        <v>50.804386399575343</v>
      </c>
      <c r="W12" s="121"/>
    </row>
    <row r="13" spans="2:23">
      <c r="B13" s="128" t="s">
        <v>45</v>
      </c>
      <c r="C13" s="128" t="s">
        <v>3</v>
      </c>
      <c r="D13" s="128" t="s">
        <v>23</v>
      </c>
      <c r="E13" s="134"/>
      <c r="F13" s="135"/>
      <c r="G13" s="134"/>
      <c r="H13" s="135"/>
      <c r="I13" s="134"/>
      <c r="J13" s="135"/>
      <c r="K13" s="138">
        <v>2.4329092528244152</v>
      </c>
      <c r="M13" s="128" t="s">
        <v>45</v>
      </c>
      <c r="N13" s="128" t="s">
        <v>3</v>
      </c>
      <c r="O13" s="128" t="s">
        <v>23</v>
      </c>
      <c r="P13" s="134"/>
      <c r="Q13" s="135"/>
      <c r="R13" s="134"/>
      <c r="S13" s="135"/>
      <c r="T13" s="134"/>
      <c r="U13" s="135"/>
      <c r="V13" s="139">
        <v>56.054722014352343</v>
      </c>
      <c r="W13" s="121"/>
    </row>
    <row r="14" spans="2:23">
      <c r="B14" s="128" t="s">
        <v>45</v>
      </c>
      <c r="C14" s="128" t="s">
        <v>3</v>
      </c>
      <c r="D14" s="128" t="s">
        <v>22</v>
      </c>
      <c r="E14" s="134"/>
      <c r="F14" s="135"/>
      <c r="G14" s="134"/>
      <c r="H14" s="135"/>
      <c r="I14" s="134"/>
      <c r="J14" s="135"/>
      <c r="K14" s="138">
        <v>0.45062561555062358</v>
      </c>
      <c r="M14" s="128" t="s">
        <v>45</v>
      </c>
      <c r="N14" s="128" t="s">
        <v>3</v>
      </c>
      <c r="O14" s="128" t="s">
        <v>22</v>
      </c>
      <c r="P14" s="134"/>
      <c r="Q14" s="135"/>
      <c r="R14" s="134"/>
      <c r="S14" s="135"/>
      <c r="T14" s="134"/>
      <c r="U14" s="135"/>
      <c r="V14" s="139">
        <v>23.673380869577453</v>
      </c>
      <c r="W14" s="121"/>
    </row>
    <row r="15" spans="2:23">
      <c r="B15" s="128" t="s">
        <v>45</v>
      </c>
      <c r="C15" s="128" t="s">
        <v>3</v>
      </c>
      <c r="D15" s="128" t="s">
        <v>21</v>
      </c>
      <c r="E15" s="134"/>
      <c r="F15" s="135"/>
      <c r="G15" s="134"/>
      <c r="H15" s="135"/>
      <c r="I15" s="134"/>
      <c r="J15" s="135"/>
      <c r="K15" s="138">
        <v>0.37620720223256676</v>
      </c>
      <c r="M15" s="128" t="s">
        <v>45</v>
      </c>
      <c r="N15" s="128" t="s">
        <v>3</v>
      </c>
      <c r="O15" s="128" t="s">
        <v>21</v>
      </c>
      <c r="P15" s="134"/>
      <c r="Q15" s="135"/>
      <c r="R15" s="134"/>
      <c r="S15" s="135"/>
      <c r="T15" s="134"/>
      <c r="U15" s="135"/>
      <c r="V15" s="139">
        <v>22.457728384840721</v>
      </c>
      <c r="W15" s="121"/>
    </row>
    <row r="16" spans="2:23">
      <c r="B16" s="128" t="s">
        <v>45</v>
      </c>
      <c r="C16" s="128" t="s">
        <v>3</v>
      </c>
      <c r="D16" s="128" t="s">
        <v>20</v>
      </c>
      <c r="E16" s="134"/>
      <c r="F16" s="135"/>
      <c r="G16" s="134"/>
      <c r="H16" s="135"/>
      <c r="I16" s="134"/>
      <c r="J16" s="135"/>
      <c r="K16" s="138">
        <v>0.56274699884048507</v>
      </c>
      <c r="M16" s="128" t="s">
        <v>45</v>
      </c>
      <c r="N16" s="128" t="s">
        <v>3</v>
      </c>
      <c r="O16" s="128" t="s">
        <v>20</v>
      </c>
      <c r="P16" s="134"/>
      <c r="Q16" s="135"/>
      <c r="R16" s="134"/>
      <c r="S16" s="135"/>
      <c r="T16" s="134"/>
      <c r="U16" s="135"/>
      <c r="V16" s="139">
        <v>25.504925404206332</v>
      </c>
      <c r="W16" s="121"/>
    </row>
    <row r="17" spans="2:23">
      <c r="B17" s="128" t="s">
        <v>45</v>
      </c>
      <c r="C17" s="128" t="s">
        <v>3</v>
      </c>
      <c r="D17" s="128" t="s">
        <v>19</v>
      </c>
      <c r="E17" s="134"/>
      <c r="F17" s="135"/>
      <c r="G17" s="134"/>
      <c r="H17" s="135"/>
      <c r="I17" s="134"/>
      <c r="J17" s="135"/>
      <c r="K17" s="138">
        <v>0.47607259879594077</v>
      </c>
      <c r="M17" s="128" t="s">
        <v>45</v>
      </c>
      <c r="N17" s="128" t="s">
        <v>3</v>
      </c>
      <c r="O17" s="128" t="s">
        <v>19</v>
      </c>
      <c r="P17" s="134"/>
      <c r="Q17" s="135"/>
      <c r="R17" s="134"/>
      <c r="S17" s="135"/>
      <c r="T17" s="134"/>
      <c r="U17" s="135"/>
      <c r="V17" s="139">
        <v>24.089066813847889</v>
      </c>
      <c r="W17" s="121"/>
    </row>
    <row r="18" spans="2:23">
      <c r="B18" s="128" t="s">
        <v>45</v>
      </c>
      <c r="C18" s="128" t="s">
        <v>3</v>
      </c>
      <c r="D18" s="128" t="s">
        <v>18</v>
      </c>
      <c r="E18" s="134"/>
      <c r="F18" s="135"/>
      <c r="G18" s="134"/>
      <c r="H18" s="135"/>
      <c r="I18" s="134"/>
      <c r="J18" s="135"/>
      <c r="K18" s="138">
        <v>2.4309111990338681</v>
      </c>
      <c r="M18" s="128" t="s">
        <v>45</v>
      </c>
      <c r="N18" s="128" t="s">
        <v>3</v>
      </c>
      <c r="O18" s="128" t="s">
        <v>18</v>
      </c>
      <c r="P18" s="134"/>
      <c r="Q18" s="135"/>
      <c r="R18" s="134"/>
      <c r="S18" s="135"/>
      <c r="T18" s="134"/>
      <c r="U18" s="135"/>
      <c r="V18" s="139">
        <v>56.022083061883201</v>
      </c>
      <c r="W18" s="121"/>
    </row>
    <row r="19" spans="2:23">
      <c r="B19" s="128" t="s">
        <v>45</v>
      </c>
      <c r="C19" s="128" t="s">
        <v>3</v>
      </c>
      <c r="D19" s="128" t="s">
        <v>17</v>
      </c>
      <c r="E19" s="134"/>
      <c r="F19" s="135"/>
      <c r="G19" s="134"/>
      <c r="H19" s="135"/>
      <c r="I19" s="134"/>
      <c r="J19" s="135"/>
      <c r="K19" s="138">
        <v>0.44846915327429587</v>
      </c>
      <c r="M19" s="128" t="s">
        <v>45</v>
      </c>
      <c r="N19" s="128" t="s">
        <v>3</v>
      </c>
      <c r="O19" s="128" t="s">
        <v>17</v>
      </c>
      <c r="P19" s="134"/>
      <c r="Q19" s="135"/>
      <c r="R19" s="134"/>
      <c r="S19" s="135"/>
      <c r="T19" s="134"/>
      <c r="U19" s="135"/>
      <c r="V19" s="139">
        <v>23.638154255523553</v>
      </c>
      <c r="W19" s="121"/>
    </row>
    <row r="20" spans="2:23">
      <c r="B20" s="128" t="s">
        <v>45</v>
      </c>
      <c r="C20" s="128" t="s">
        <v>3</v>
      </c>
      <c r="D20" s="128" t="s">
        <v>16</v>
      </c>
      <c r="E20" s="134"/>
      <c r="F20" s="135"/>
      <c r="G20" s="134"/>
      <c r="H20" s="135"/>
      <c r="I20" s="134"/>
      <c r="J20" s="135"/>
      <c r="K20" s="138">
        <v>0.37743729951794569</v>
      </c>
      <c r="M20" s="128" t="s">
        <v>45</v>
      </c>
      <c r="N20" s="128" t="s">
        <v>3</v>
      </c>
      <c r="O20" s="128" t="s">
        <v>16</v>
      </c>
      <c r="P20" s="134"/>
      <c r="Q20" s="135"/>
      <c r="R20" s="134"/>
      <c r="S20" s="135"/>
      <c r="T20" s="134"/>
      <c r="U20" s="135"/>
      <c r="V20" s="139">
        <v>22.477822481916505</v>
      </c>
      <c r="W20" s="121"/>
    </row>
    <row r="21" spans="2:23">
      <c r="B21" s="128" t="s">
        <v>45</v>
      </c>
      <c r="C21" s="128" t="s">
        <v>3</v>
      </c>
      <c r="D21" s="128" t="s">
        <v>15</v>
      </c>
      <c r="E21" s="134"/>
      <c r="F21" s="135"/>
      <c r="G21" s="134"/>
      <c r="H21" s="135"/>
      <c r="I21" s="134"/>
      <c r="J21" s="135"/>
      <c r="K21" s="138">
        <v>0.56509034681277137</v>
      </c>
      <c r="M21" s="128" t="s">
        <v>45</v>
      </c>
      <c r="N21" s="128" t="s">
        <v>3</v>
      </c>
      <c r="O21" s="128" t="s">
        <v>15</v>
      </c>
      <c r="P21" s="134"/>
      <c r="Q21" s="135"/>
      <c r="R21" s="134"/>
      <c r="S21" s="135"/>
      <c r="T21" s="134"/>
      <c r="U21" s="135"/>
      <c r="V21" s="139">
        <v>25.543204865674255</v>
      </c>
      <c r="W21" s="121"/>
    </row>
    <row r="22" spans="2:23">
      <c r="B22" s="128" t="s">
        <v>45</v>
      </c>
      <c r="C22" s="128" t="s">
        <v>3</v>
      </c>
      <c r="D22" s="128" t="s">
        <v>14</v>
      </c>
      <c r="E22" s="134"/>
      <c r="F22" s="135"/>
      <c r="G22" s="134"/>
      <c r="H22" s="135"/>
      <c r="I22" s="134"/>
      <c r="J22" s="135"/>
      <c r="K22" s="138">
        <v>0.48066563001433282</v>
      </c>
      <c r="M22" s="128" t="s">
        <v>45</v>
      </c>
      <c r="N22" s="128" t="s">
        <v>3</v>
      </c>
      <c r="O22" s="128" t="s">
        <v>14</v>
      </c>
      <c r="P22" s="134"/>
      <c r="Q22" s="135"/>
      <c r="R22" s="134"/>
      <c r="S22" s="135"/>
      <c r="T22" s="134"/>
      <c r="U22" s="135"/>
      <c r="V22" s="139">
        <v>24.16409568861371</v>
      </c>
      <c r="W22" s="121"/>
    </row>
    <row r="23" spans="2:23">
      <c r="B23" s="128" t="s">
        <v>45</v>
      </c>
      <c r="C23" s="128" t="s">
        <v>3</v>
      </c>
      <c r="D23" s="128" t="s">
        <v>6</v>
      </c>
      <c r="E23" s="134"/>
      <c r="F23" s="135"/>
      <c r="G23" s="134"/>
      <c r="H23" s="135"/>
      <c r="I23" s="134"/>
      <c r="J23" s="135"/>
      <c r="K23" s="138">
        <v>0.9143680252760733</v>
      </c>
      <c r="M23" s="128" t="s">
        <v>45</v>
      </c>
      <c r="N23" s="128" t="s">
        <v>3</v>
      </c>
      <c r="O23" s="128" t="s">
        <v>6</v>
      </c>
      <c r="P23" s="134"/>
      <c r="Q23" s="135"/>
      <c r="R23" s="134"/>
      <c r="S23" s="135"/>
      <c r="T23" s="134"/>
      <c r="U23" s="135"/>
      <c r="V23" s="139">
        <v>31.248785766361998</v>
      </c>
      <c r="W23" s="121"/>
    </row>
    <row r="24" spans="2:23">
      <c r="B24" s="140" t="s">
        <v>45</v>
      </c>
      <c r="C24" s="140" t="s">
        <v>3</v>
      </c>
      <c r="D24" s="140" t="s">
        <v>5</v>
      </c>
      <c r="E24" s="141"/>
      <c r="F24" s="142"/>
      <c r="G24" s="141"/>
      <c r="H24" s="142"/>
      <c r="I24" s="141"/>
      <c r="J24" s="142"/>
      <c r="K24" s="143">
        <v>25.983434946399832</v>
      </c>
      <c r="M24" s="140" t="s">
        <v>45</v>
      </c>
      <c r="N24" s="140" t="s">
        <v>3</v>
      </c>
      <c r="O24" s="140" t="s">
        <v>5</v>
      </c>
      <c r="P24" s="141"/>
      <c r="Q24" s="142"/>
      <c r="R24" s="141"/>
      <c r="S24" s="142"/>
      <c r="T24" s="141"/>
      <c r="U24" s="142"/>
      <c r="V24" s="144">
        <v>424.44908250848255</v>
      </c>
      <c r="W24" s="121"/>
    </row>
    <row r="25" spans="2:23">
      <c r="B25" s="145" t="s">
        <v>45</v>
      </c>
      <c r="C25" s="145" t="s">
        <v>3</v>
      </c>
      <c r="D25" s="145" t="s">
        <v>43</v>
      </c>
      <c r="E25" s="146"/>
      <c r="F25" s="147"/>
      <c r="G25" s="146"/>
      <c r="H25" s="147"/>
      <c r="I25" s="146"/>
      <c r="J25" s="147"/>
      <c r="K25" s="148">
        <v>0.7850236600002537</v>
      </c>
      <c r="M25" s="145" t="s">
        <v>45</v>
      </c>
      <c r="N25" s="145" t="s">
        <v>3</v>
      </c>
      <c r="O25" s="145" t="s">
        <v>43</v>
      </c>
      <c r="P25" s="146"/>
      <c r="Q25" s="147"/>
      <c r="R25" s="146"/>
      <c r="S25" s="147"/>
      <c r="T25" s="146"/>
      <c r="U25" s="147"/>
      <c r="V25" s="149">
        <v>29.135897409521768</v>
      </c>
      <c r="W25" s="121"/>
    </row>
    <row r="26" spans="2:23">
      <c r="B26" s="150" t="s">
        <v>4</v>
      </c>
      <c r="C26" s="150" t="s">
        <v>3</v>
      </c>
      <c r="D26" s="150" t="s">
        <v>43</v>
      </c>
      <c r="E26" s="167">
        <v>1.5423369512070173</v>
      </c>
      <c r="F26" s="168">
        <v>1.5119506235990181</v>
      </c>
      <c r="G26" s="167">
        <v>1.0949346827027986</v>
      </c>
      <c r="H26" s="168">
        <v>1.495483057840165</v>
      </c>
      <c r="I26" s="167">
        <v>1.4352535602598595</v>
      </c>
      <c r="J26" s="168">
        <v>1.3503210018343748</v>
      </c>
      <c r="K26" s="168">
        <v>1.3804203358609681</v>
      </c>
      <c r="M26" s="150" t="s">
        <v>4</v>
      </c>
      <c r="N26" s="150" t="s">
        <v>3</v>
      </c>
      <c r="O26" s="150" t="s">
        <v>43</v>
      </c>
      <c r="P26" s="169">
        <v>41.506891940740509</v>
      </c>
      <c r="Q26" s="169">
        <v>41.010519967572868</v>
      </c>
      <c r="R26" s="169">
        <v>34.198409333626962</v>
      </c>
      <c r="S26" s="169">
        <v>40.741516150644422</v>
      </c>
      <c r="T26" s="169">
        <v>39.75764488648543</v>
      </c>
      <c r="U26" s="169">
        <v>38.370239927396675</v>
      </c>
      <c r="V26" s="151">
        <v>38.861923753575105</v>
      </c>
      <c r="W26" s="121"/>
    </row>
    <row r="27" spans="2:23">
      <c r="B27" s="150" t="s">
        <v>44</v>
      </c>
      <c r="C27" s="150" t="s">
        <v>3</v>
      </c>
      <c r="D27" s="150" t="s">
        <v>43</v>
      </c>
      <c r="E27" s="152"/>
      <c r="F27" s="153"/>
      <c r="G27" s="152"/>
      <c r="H27" s="153"/>
      <c r="I27" s="152"/>
      <c r="J27" s="153"/>
      <c r="K27" s="154">
        <v>1</v>
      </c>
      <c r="M27" s="150" t="s">
        <v>44</v>
      </c>
      <c r="N27" s="150" t="s">
        <v>3</v>
      </c>
      <c r="O27" s="150" t="s">
        <v>43</v>
      </c>
      <c r="P27" s="152"/>
      <c r="Q27" s="153"/>
      <c r="R27" s="152"/>
      <c r="S27" s="153"/>
      <c r="T27" s="152"/>
      <c r="U27" s="153"/>
      <c r="V27" s="155">
        <v>32.647615951052273</v>
      </c>
      <c r="W27" s="121"/>
    </row>
    <row r="28" spans="2:23">
      <c r="W28" s="121"/>
    </row>
    <row r="29" spans="2:23">
      <c r="B29" s="156" t="s">
        <v>47</v>
      </c>
      <c r="C29" s="99"/>
      <c r="D29" s="101"/>
      <c r="E29" s="101"/>
      <c r="F29" s="101"/>
      <c r="G29" s="102"/>
      <c r="H29" s="102"/>
      <c r="I29" s="102"/>
      <c r="J29" s="102"/>
      <c r="K29" s="103"/>
    </row>
    <row r="30" spans="2:23" ht="38.25">
      <c r="B30" s="116" t="s">
        <v>12</v>
      </c>
      <c r="C30" s="117" t="s">
        <v>46</v>
      </c>
      <c r="D30" s="118" t="s">
        <v>11</v>
      </c>
      <c r="E30" s="119" t="s">
        <v>30</v>
      </c>
      <c r="F30" s="119" t="s">
        <v>29</v>
      </c>
      <c r="G30" s="119" t="s">
        <v>28</v>
      </c>
      <c r="H30" s="119" t="s">
        <v>27</v>
      </c>
      <c r="I30" s="119" t="s">
        <v>26</v>
      </c>
      <c r="J30" s="119" t="s">
        <v>25</v>
      </c>
      <c r="K30" s="120" t="s">
        <v>13</v>
      </c>
    </row>
    <row r="31" spans="2:23">
      <c r="B31" s="122" t="s">
        <v>45</v>
      </c>
      <c r="C31" s="122" t="s">
        <v>3</v>
      </c>
      <c r="D31" s="122" t="s">
        <v>24</v>
      </c>
      <c r="E31" s="126">
        <v>39.385654388944332</v>
      </c>
      <c r="F31" s="127">
        <v>34.447804777618586</v>
      </c>
      <c r="G31" s="126">
        <v>30.281428541696442</v>
      </c>
      <c r="H31" s="127">
        <v>36.785766506319554</v>
      </c>
      <c r="I31" s="126">
        <v>31.492240877254599</v>
      </c>
      <c r="J31" s="127">
        <v>40.391137714514059</v>
      </c>
      <c r="K31" s="125"/>
    </row>
    <row r="32" spans="2:23">
      <c r="B32" s="128" t="s">
        <v>45</v>
      </c>
      <c r="C32" s="128" t="s">
        <v>3</v>
      </c>
      <c r="D32" s="128" t="s">
        <v>10</v>
      </c>
      <c r="E32" s="132">
        <v>8.8335032040784576</v>
      </c>
      <c r="F32" s="133">
        <v>8.5288446035613834</v>
      </c>
      <c r="G32" s="132">
        <v>6.596557298987241</v>
      </c>
      <c r="H32" s="133">
        <v>8.7266951527836092</v>
      </c>
      <c r="I32" s="132">
        <v>9.652791493198837</v>
      </c>
      <c r="J32" s="133">
        <v>8.3117033706726033</v>
      </c>
      <c r="K32" s="131"/>
    </row>
    <row r="33" spans="2:11">
      <c r="B33" s="128" t="s">
        <v>45</v>
      </c>
      <c r="C33" s="128" t="s">
        <v>3</v>
      </c>
      <c r="D33" s="128" t="s">
        <v>9</v>
      </c>
      <c r="E33" s="132">
        <v>24.355851831497155</v>
      </c>
      <c r="F33" s="133">
        <v>23.608751464778265</v>
      </c>
      <c r="G33" s="132">
        <v>18.336512877600775</v>
      </c>
      <c r="H33" s="133">
        <v>25.075937077569026</v>
      </c>
      <c r="I33" s="132">
        <v>23.399247916094296</v>
      </c>
      <c r="J33" s="133">
        <v>20.174678905395751</v>
      </c>
      <c r="K33" s="131"/>
    </row>
    <row r="34" spans="2:11">
      <c r="B34" s="128" t="s">
        <v>45</v>
      </c>
      <c r="C34" s="128" t="s">
        <v>3</v>
      </c>
      <c r="D34" s="128" t="s">
        <v>8</v>
      </c>
      <c r="E34" s="134"/>
      <c r="F34" s="135"/>
      <c r="G34" s="134"/>
      <c r="H34" s="135"/>
      <c r="I34" s="134"/>
      <c r="J34" s="135"/>
      <c r="K34" s="137">
        <v>21.104455628698325</v>
      </c>
    </row>
    <row r="35" spans="2:11">
      <c r="B35" s="128" t="s">
        <v>45</v>
      </c>
      <c r="C35" s="128" t="s">
        <v>3</v>
      </c>
      <c r="D35" s="128" t="s">
        <v>7</v>
      </c>
      <c r="E35" s="134"/>
      <c r="F35" s="135"/>
      <c r="G35" s="134"/>
      <c r="H35" s="135"/>
      <c r="I35" s="134"/>
      <c r="J35" s="135"/>
      <c r="K35" s="139">
        <v>34.492142711045759</v>
      </c>
    </row>
    <row r="36" spans="2:11">
      <c r="B36" s="128" t="s">
        <v>45</v>
      </c>
      <c r="C36" s="128" t="s">
        <v>3</v>
      </c>
      <c r="D36" s="128" t="s">
        <v>23</v>
      </c>
      <c r="E36" s="134"/>
      <c r="F36" s="135"/>
      <c r="G36" s="134"/>
      <c r="H36" s="135"/>
      <c r="I36" s="134"/>
      <c r="J36" s="135"/>
      <c r="K36" s="139">
        <v>39.742478325822752</v>
      </c>
    </row>
    <row r="37" spans="2:11">
      <c r="B37" s="128" t="s">
        <v>45</v>
      </c>
      <c r="C37" s="128" t="s">
        <v>3</v>
      </c>
      <c r="D37" s="128" t="s">
        <v>22</v>
      </c>
      <c r="E37" s="134"/>
      <c r="F37" s="135"/>
      <c r="G37" s="134"/>
      <c r="H37" s="135"/>
      <c r="I37" s="134"/>
      <c r="J37" s="135"/>
      <c r="K37" s="139">
        <v>7.3611371810478694</v>
      </c>
    </row>
    <row r="38" spans="2:11">
      <c r="B38" s="128" t="s">
        <v>45</v>
      </c>
      <c r="C38" s="128" t="s">
        <v>3</v>
      </c>
      <c r="D38" s="128" t="s">
        <v>21</v>
      </c>
      <c r="E38" s="134"/>
      <c r="F38" s="135"/>
      <c r="G38" s="134"/>
      <c r="H38" s="135"/>
      <c r="I38" s="134"/>
      <c r="J38" s="135"/>
      <c r="K38" s="139">
        <v>6.1454846963111347</v>
      </c>
    </row>
    <row r="39" spans="2:11">
      <c r="B39" s="128" t="s">
        <v>45</v>
      </c>
      <c r="C39" s="128" t="s">
        <v>3</v>
      </c>
      <c r="D39" s="128" t="s">
        <v>20</v>
      </c>
      <c r="E39" s="134"/>
      <c r="F39" s="135"/>
      <c r="G39" s="134"/>
      <c r="H39" s="135"/>
      <c r="I39" s="134"/>
      <c r="J39" s="135"/>
      <c r="K39" s="139">
        <v>9.1926817156767484</v>
      </c>
    </row>
    <row r="40" spans="2:11">
      <c r="B40" s="128" t="s">
        <v>45</v>
      </c>
      <c r="C40" s="128" t="s">
        <v>3</v>
      </c>
      <c r="D40" s="128" t="s">
        <v>19</v>
      </c>
      <c r="E40" s="134"/>
      <c r="F40" s="135"/>
      <c r="G40" s="134"/>
      <c r="H40" s="135"/>
      <c r="I40" s="134"/>
      <c r="J40" s="135"/>
      <c r="K40" s="139">
        <v>7.7768231253183036</v>
      </c>
    </row>
    <row r="41" spans="2:11">
      <c r="B41" s="128" t="s">
        <v>45</v>
      </c>
      <c r="C41" s="128" t="s">
        <v>3</v>
      </c>
      <c r="D41" s="128" t="s">
        <v>18</v>
      </c>
      <c r="E41" s="134"/>
      <c r="F41" s="135"/>
      <c r="G41" s="134"/>
      <c r="H41" s="135"/>
      <c r="I41" s="134"/>
      <c r="J41" s="135"/>
      <c r="K41" s="139">
        <v>39.709839373353624</v>
      </c>
    </row>
    <row r="42" spans="2:11">
      <c r="B42" s="128" t="s">
        <v>45</v>
      </c>
      <c r="C42" s="128" t="s">
        <v>3</v>
      </c>
      <c r="D42" s="128" t="s">
        <v>17</v>
      </c>
      <c r="E42" s="134"/>
      <c r="F42" s="135"/>
      <c r="G42" s="134"/>
      <c r="H42" s="135"/>
      <c r="I42" s="134"/>
      <c r="J42" s="135"/>
      <c r="K42" s="139">
        <v>7.3259105669939695</v>
      </c>
    </row>
    <row r="43" spans="2:11">
      <c r="B43" s="128" t="s">
        <v>45</v>
      </c>
      <c r="C43" s="128" t="s">
        <v>3</v>
      </c>
      <c r="D43" s="128" t="s">
        <v>16</v>
      </c>
      <c r="E43" s="134"/>
      <c r="F43" s="135"/>
      <c r="G43" s="134"/>
      <c r="H43" s="135"/>
      <c r="I43" s="134"/>
      <c r="J43" s="135"/>
      <c r="K43" s="139">
        <v>6.1655787933869188</v>
      </c>
    </row>
    <row r="44" spans="2:11">
      <c r="B44" s="128" t="s">
        <v>45</v>
      </c>
      <c r="C44" s="128" t="s">
        <v>3</v>
      </c>
      <c r="D44" s="128" t="s">
        <v>15</v>
      </c>
      <c r="E44" s="134"/>
      <c r="F44" s="135"/>
      <c r="G44" s="134"/>
      <c r="H44" s="135"/>
      <c r="I44" s="134"/>
      <c r="J44" s="135"/>
      <c r="K44" s="139">
        <v>9.2309611771446729</v>
      </c>
    </row>
    <row r="45" spans="2:11">
      <c r="B45" s="128" t="s">
        <v>45</v>
      </c>
      <c r="C45" s="128" t="s">
        <v>3</v>
      </c>
      <c r="D45" s="128" t="s">
        <v>14</v>
      </c>
      <c r="E45" s="134"/>
      <c r="F45" s="135"/>
      <c r="G45" s="134"/>
      <c r="H45" s="135"/>
      <c r="I45" s="134"/>
      <c r="J45" s="135"/>
      <c r="K45" s="139">
        <v>7.8518520000841256</v>
      </c>
    </row>
    <row r="46" spans="2:11">
      <c r="B46" s="128" t="s">
        <v>45</v>
      </c>
      <c r="C46" s="128" t="s">
        <v>3</v>
      </c>
      <c r="D46" s="128" t="s">
        <v>6</v>
      </c>
      <c r="E46" s="134"/>
      <c r="F46" s="135"/>
      <c r="G46" s="134"/>
      <c r="H46" s="135"/>
      <c r="I46" s="134"/>
      <c r="J46" s="135"/>
      <c r="K46" s="139">
        <v>14.936542077832414</v>
      </c>
    </row>
    <row r="47" spans="2:11">
      <c r="B47" s="140" t="s">
        <v>45</v>
      </c>
      <c r="C47" s="140" t="s">
        <v>3</v>
      </c>
      <c r="D47" s="140" t="s">
        <v>5</v>
      </c>
      <c r="E47" s="141"/>
      <c r="F47" s="142"/>
      <c r="G47" s="141"/>
      <c r="H47" s="142"/>
      <c r="I47" s="141"/>
      <c r="J47" s="142"/>
      <c r="K47" s="144">
        <v>424.44908250848255</v>
      </c>
    </row>
    <row r="48" spans="2:11">
      <c r="B48" s="145" t="s">
        <v>45</v>
      </c>
      <c r="C48" s="145" t="s">
        <v>3</v>
      </c>
      <c r="D48" s="145" t="s">
        <v>43</v>
      </c>
      <c r="E48" s="146"/>
      <c r="F48" s="147"/>
      <c r="G48" s="146"/>
      <c r="H48" s="147"/>
      <c r="I48" s="146"/>
      <c r="J48" s="147"/>
      <c r="K48" s="149">
        <v>12.823653720992187</v>
      </c>
    </row>
    <row r="49" spans="2:11">
      <c r="B49" s="150" t="s">
        <v>4</v>
      </c>
      <c r="C49" s="150" t="s">
        <v>3</v>
      </c>
      <c r="D49" s="150" t="s">
        <v>43</v>
      </c>
      <c r="E49" s="169">
        <v>25.194648252210921</v>
      </c>
      <c r="F49" s="169">
        <v>24.698276279043284</v>
      </c>
      <c r="G49" s="169">
        <v>17.886165645097378</v>
      </c>
      <c r="H49" s="169">
        <v>24.429272462114845</v>
      </c>
      <c r="I49" s="169">
        <v>23.445401197955846</v>
      </c>
      <c r="J49" s="169">
        <v>22.057996238867094</v>
      </c>
      <c r="K49" s="151">
        <v>22.549680065045514</v>
      </c>
    </row>
    <row r="50" spans="2:11">
      <c r="B50" s="150" t="s">
        <v>44</v>
      </c>
      <c r="C50" s="150" t="s">
        <v>3</v>
      </c>
      <c r="D50" s="150" t="s">
        <v>43</v>
      </c>
      <c r="E50" s="152"/>
      <c r="F50" s="153"/>
      <c r="G50" s="152"/>
      <c r="H50" s="153"/>
      <c r="I50" s="152"/>
      <c r="J50" s="153"/>
      <c r="K50" s="155">
        <v>16.335372262522689</v>
      </c>
    </row>
  </sheetData>
  <printOptions horizontalCentered="1"/>
  <pageMargins left="0.5" right="0.5" top="1.25" bottom="1" header="0.5" footer="0.5"/>
  <pageSetup scale="57" orientation="portrait" r:id="rId1"/>
  <headerFooter scaleWithDoc="0">
    <oddHeader>&amp;L&amp;"Arial,Bold"&amp;10Commonwealth of Virginia&amp;C&amp;"Arial,Regular"&amp;10Medallion 4.0
FY2024 (7/1/23 – 6/30/24)
Allocation of Projected Administrative Data&amp;R&amp;"Arial,Italic"&amp;10Final and Confidential</oddHeader>
    <oddFooter>&amp;L&amp;"Arial,Regular"&amp;10&amp;G&amp;C&amp;"Arial,Regular"&amp;10&amp;P of &amp;N&amp;R&amp;"Arial,Regular"&amp;10 07/17/2023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9">
    <tabColor rgb="FF002C77"/>
    <pageSetUpPr fitToPage="1"/>
  </sheetPr>
  <dimension ref="A1:X45"/>
  <sheetViews>
    <sheetView showGridLines="0" view="pageBreakPreview" zoomScaleNormal="100" zoomScaleSheetLayoutView="100" workbookViewId="0"/>
  </sheetViews>
  <sheetFormatPr defaultColWidth="9.140625" defaultRowHeight="12.75"/>
  <cols>
    <col min="1" max="1" width="1.7109375" style="80" customWidth="1"/>
    <col min="2" max="2" width="15.7109375" style="18" customWidth="1"/>
    <col min="3" max="3" width="20.5703125" style="18" customWidth="1"/>
    <col min="4" max="4" width="29.140625" style="18" customWidth="1"/>
    <col min="5" max="24" width="12.7109375" style="18" customWidth="1"/>
    <col min="25" max="16384" width="9.140625" style="18"/>
  </cols>
  <sheetData>
    <row r="1" spans="1:24">
      <c r="B1" s="87"/>
      <c r="C1" s="185"/>
    </row>
    <row r="2" spans="1:24" s="65" customFormat="1">
      <c r="A2" s="186"/>
      <c r="B2" s="18"/>
      <c r="E2" s="82" t="s">
        <v>58</v>
      </c>
      <c r="F2" s="88"/>
      <c r="G2" s="88"/>
      <c r="H2" s="83"/>
      <c r="I2" s="88"/>
      <c r="J2" s="88"/>
      <c r="K2" s="88"/>
      <c r="L2" s="83"/>
      <c r="M2" s="88"/>
      <c r="N2" s="88"/>
      <c r="O2" s="88"/>
      <c r="P2" s="83"/>
      <c r="Q2" s="88"/>
      <c r="R2" s="88"/>
      <c r="S2" s="88"/>
      <c r="T2" s="83"/>
      <c r="U2" s="88"/>
      <c r="V2" s="88"/>
      <c r="W2" s="88"/>
      <c r="X2" s="84"/>
    </row>
    <row r="3" spans="1:24" s="65" customFormat="1">
      <c r="A3" s="186"/>
      <c r="E3" s="89" t="s">
        <v>57</v>
      </c>
      <c r="F3" s="90"/>
      <c r="G3" s="90"/>
      <c r="H3" s="91"/>
      <c r="I3" s="90" t="s">
        <v>56</v>
      </c>
      <c r="J3" s="90"/>
      <c r="K3" s="90"/>
      <c r="L3" s="91"/>
      <c r="M3" s="90" t="s">
        <v>55</v>
      </c>
      <c r="N3" s="90"/>
      <c r="O3" s="90"/>
      <c r="P3" s="91"/>
      <c r="Q3" s="90" t="s">
        <v>54</v>
      </c>
      <c r="R3" s="90"/>
      <c r="S3" s="90"/>
      <c r="T3" s="91"/>
      <c r="U3" s="90" t="s">
        <v>53</v>
      </c>
      <c r="V3" s="90"/>
      <c r="W3" s="90"/>
      <c r="X3" s="92"/>
    </row>
    <row r="4" spans="1:24" s="65" customFormat="1" ht="38.25">
      <c r="A4" s="186"/>
      <c r="B4" s="93" t="s">
        <v>12</v>
      </c>
      <c r="C4" s="85" t="s">
        <v>34</v>
      </c>
      <c r="D4" s="86" t="s">
        <v>11</v>
      </c>
      <c r="E4" s="94" t="s">
        <v>91</v>
      </c>
      <c r="F4" s="95" t="s">
        <v>92</v>
      </c>
      <c r="G4" s="95" t="s">
        <v>94</v>
      </c>
      <c r="H4" s="96" t="s">
        <v>93</v>
      </c>
      <c r="I4" s="94" t="s">
        <v>91</v>
      </c>
      <c r="J4" s="97" t="s">
        <v>92</v>
      </c>
      <c r="K4" s="97" t="s">
        <v>94</v>
      </c>
      <c r="L4" s="96" t="s">
        <v>93</v>
      </c>
      <c r="M4" s="94" t="s">
        <v>91</v>
      </c>
      <c r="N4" s="97" t="s">
        <v>92</v>
      </c>
      <c r="O4" s="97" t="s">
        <v>94</v>
      </c>
      <c r="P4" s="96" t="s">
        <v>93</v>
      </c>
      <c r="Q4" s="94" t="s">
        <v>91</v>
      </c>
      <c r="R4" s="97" t="s">
        <v>92</v>
      </c>
      <c r="S4" s="97" t="s">
        <v>94</v>
      </c>
      <c r="T4" s="96" t="s">
        <v>93</v>
      </c>
      <c r="U4" s="94" t="s">
        <v>91</v>
      </c>
      <c r="V4" s="97" t="s">
        <v>92</v>
      </c>
      <c r="W4" s="97" t="s">
        <v>94</v>
      </c>
      <c r="X4" s="98" t="s">
        <v>93</v>
      </c>
    </row>
    <row r="5" spans="1:24">
      <c r="B5" s="170" t="s">
        <v>45</v>
      </c>
      <c r="C5" s="170" t="s">
        <v>30</v>
      </c>
      <c r="D5" s="171" t="s">
        <v>24</v>
      </c>
      <c r="E5" s="172">
        <v>914.81437493635337</v>
      </c>
      <c r="F5" s="173" t="s">
        <v>95</v>
      </c>
      <c r="G5" s="172">
        <v>-11.435179686704418</v>
      </c>
      <c r="H5" s="172">
        <v>903.38</v>
      </c>
      <c r="I5" s="172">
        <v>914.81437493635337</v>
      </c>
      <c r="J5" s="173" t="s">
        <v>95</v>
      </c>
      <c r="K5" s="172">
        <v>-11.435179686704418</v>
      </c>
      <c r="L5" s="172">
        <v>903.38</v>
      </c>
      <c r="M5" s="172">
        <v>914.81437493635337</v>
      </c>
      <c r="N5" s="173" t="s">
        <v>95</v>
      </c>
      <c r="O5" s="172">
        <v>-11.435179686704418</v>
      </c>
      <c r="P5" s="172">
        <v>903.38</v>
      </c>
      <c r="Q5" s="172">
        <v>914.81437493635337</v>
      </c>
      <c r="R5" s="173" t="s">
        <v>95</v>
      </c>
      <c r="S5" s="172">
        <v>-11.435179686704418</v>
      </c>
      <c r="T5" s="172">
        <v>903.38</v>
      </c>
      <c r="U5" s="172">
        <v>914.81437493635337</v>
      </c>
      <c r="V5" s="173" t="s">
        <v>95</v>
      </c>
      <c r="W5" s="172">
        <v>-11.435179686704418</v>
      </c>
      <c r="X5" s="172">
        <v>903.38</v>
      </c>
    </row>
    <row r="6" spans="1:24">
      <c r="B6" s="174" t="s">
        <v>45</v>
      </c>
      <c r="C6" s="175" t="s">
        <v>30</v>
      </c>
      <c r="D6" s="176" t="s">
        <v>10</v>
      </c>
      <c r="E6" s="177">
        <v>217.95813889176929</v>
      </c>
      <c r="F6" s="178">
        <v>1.0188631345533301</v>
      </c>
      <c r="G6" s="177">
        <v>-2.7758689074084768</v>
      </c>
      <c r="H6" s="177">
        <v>219.29</v>
      </c>
      <c r="I6" s="177">
        <v>217.95813889176929</v>
      </c>
      <c r="J6" s="178">
        <v>1.0372803128643808</v>
      </c>
      <c r="K6" s="177">
        <v>-2.8260460812624082</v>
      </c>
      <c r="L6" s="177">
        <v>223.26</v>
      </c>
      <c r="M6" s="177">
        <v>217.95813889176929</v>
      </c>
      <c r="N6" s="178">
        <v>0.88990014898074388</v>
      </c>
      <c r="O6" s="177">
        <v>-2.4245122533918897</v>
      </c>
      <c r="P6" s="177">
        <v>191.54</v>
      </c>
      <c r="Q6" s="177">
        <v>217.95813889176929</v>
      </c>
      <c r="R6" s="178">
        <v>0.98445554727022411</v>
      </c>
      <c r="S6" s="177">
        <v>-2.6821262363087035</v>
      </c>
      <c r="T6" s="177">
        <v>211.89</v>
      </c>
      <c r="U6" s="177">
        <v>217.95813889176929</v>
      </c>
      <c r="V6" s="178">
        <v>0.92359228293617623</v>
      </c>
      <c r="W6" s="177">
        <v>-2.5163056885446178</v>
      </c>
      <c r="X6" s="177">
        <v>198.79</v>
      </c>
    </row>
    <row r="7" spans="1:24">
      <c r="B7" s="175" t="s">
        <v>45</v>
      </c>
      <c r="C7" s="175" t="s">
        <v>30</v>
      </c>
      <c r="D7" s="176" t="s">
        <v>9</v>
      </c>
      <c r="E7" s="177">
        <v>572.00343585380369</v>
      </c>
      <c r="F7" s="178">
        <v>0.96229443479754895</v>
      </c>
      <c r="G7" s="177">
        <v>-6.8804465375899015</v>
      </c>
      <c r="H7" s="177">
        <v>543.55999999999995</v>
      </c>
      <c r="I7" s="177">
        <v>572.00343585380369</v>
      </c>
      <c r="J7" s="178">
        <v>1.0698826224370579</v>
      </c>
      <c r="K7" s="177">
        <v>-7.6497066999284371</v>
      </c>
      <c r="L7" s="177">
        <v>604.33000000000004</v>
      </c>
      <c r="M7" s="177">
        <v>572.00343585380369</v>
      </c>
      <c r="N7" s="178">
        <v>0.86336717975282329</v>
      </c>
      <c r="O7" s="177">
        <v>-6.1731124152752939</v>
      </c>
      <c r="P7" s="177">
        <v>487.68</v>
      </c>
      <c r="Q7" s="177">
        <v>572.00343585380369</v>
      </c>
      <c r="R7" s="178">
        <v>1.0183858377578585</v>
      </c>
      <c r="S7" s="177">
        <v>-7.2815024777793669</v>
      </c>
      <c r="T7" s="177">
        <v>575.24</v>
      </c>
      <c r="U7" s="177">
        <v>572.00343585380369</v>
      </c>
      <c r="V7" s="178">
        <v>0.82536511175226168</v>
      </c>
      <c r="W7" s="177">
        <v>-5.901395996951905</v>
      </c>
      <c r="X7" s="177">
        <v>466.21</v>
      </c>
    </row>
    <row r="8" spans="1:24">
      <c r="B8" s="179" t="s">
        <v>4</v>
      </c>
      <c r="C8" s="179" t="s">
        <v>30</v>
      </c>
      <c r="D8" s="180" t="s">
        <v>4</v>
      </c>
      <c r="E8" s="181">
        <v>591.1353298081583</v>
      </c>
      <c r="F8" s="182">
        <v>1.0692877404176595</v>
      </c>
      <c r="G8" s="181">
        <v>-7.9011720136451693</v>
      </c>
      <c r="H8" s="181">
        <v>624.19000000000005</v>
      </c>
      <c r="I8" s="181">
        <v>591.1353298081583</v>
      </c>
      <c r="J8" s="182">
        <v>0.94017381495619445</v>
      </c>
      <c r="K8" s="181">
        <v>-6.9471244772640546</v>
      </c>
      <c r="L8" s="181">
        <v>548.82000000000005</v>
      </c>
      <c r="M8" s="181">
        <v>591.1353298081583</v>
      </c>
      <c r="N8" s="182">
        <v>0.86035357336888285</v>
      </c>
      <c r="O8" s="181">
        <v>-6.357317416813026</v>
      </c>
      <c r="P8" s="181">
        <v>502.23</v>
      </c>
      <c r="Q8" s="181">
        <v>591.1353298081583</v>
      </c>
      <c r="R8" s="182">
        <v>1.0465897432943818</v>
      </c>
      <c r="S8" s="181">
        <v>-7.7334521634520019</v>
      </c>
      <c r="T8" s="181">
        <v>610.94000000000005</v>
      </c>
      <c r="U8" s="181">
        <v>591.1353298081583</v>
      </c>
      <c r="V8" s="182">
        <v>1.0012804051384501</v>
      </c>
      <c r="W8" s="181">
        <v>-7.3986527815245511</v>
      </c>
      <c r="X8" s="181">
        <v>584.49</v>
      </c>
    </row>
    <row r="9" spans="1:24">
      <c r="B9" s="170" t="s">
        <v>45</v>
      </c>
      <c r="C9" s="170" t="s">
        <v>33</v>
      </c>
      <c r="D9" s="171" t="s">
        <v>24</v>
      </c>
      <c r="E9" s="172">
        <v>802.18822061150934</v>
      </c>
      <c r="F9" s="173" t="s">
        <v>95</v>
      </c>
      <c r="G9" s="172">
        <v>-10.027352757643868</v>
      </c>
      <c r="H9" s="172">
        <v>792.16</v>
      </c>
      <c r="I9" s="172">
        <v>802.18822061150934</v>
      </c>
      <c r="J9" s="173" t="s">
        <v>95</v>
      </c>
      <c r="K9" s="172">
        <v>-10.027352757643868</v>
      </c>
      <c r="L9" s="172">
        <v>792.16</v>
      </c>
      <c r="M9" s="172">
        <v>802.18822061150934</v>
      </c>
      <c r="N9" s="173" t="s">
        <v>95</v>
      </c>
      <c r="O9" s="172">
        <v>-10.027352757643868</v>
      </c>
      <c r="P9" s="172">
        <v>792.16</v>
      </c>
      <c r="Q9" s="172">
        <v>802.18822061150934</v>
      </c>
      <c r="R9" s="173" t="s">
        <v>95</v>
      </c>
      <c r="S9" s="172">
        <v>-10.027352757643868</v>
      </c>
      <c r="T9" s="172">
        <v>792.16</v>
      </c>
      <c r="U9" s="172">
        <v>802.18822061150934</v>
      </c>
      <c r="V9" s="173" t="s">
        <v>95</v>
      </c>
      <c r="W9" s="172">
        <v>-10.027352757643868</v>
      </c>
      <c r="X9" s="172">
        <v>792.16</v>
      </c>
    </row>
    <row r="10" spans="1:24">
      <c r="B10" s="174" t="s">
        <v>45</v>
      </c>
      <c r="C10" s="175" t="s">
        <v>33</v>
      </c>
      <c r="D10" s="176" t="s">
        <v>10</v>
      </c>
      <c r="E10" s="177">
        <v>211.00925845613884</v>
      </c>
      <c r="F10" s="178">
        <v>0.885185415536765</v>
      </c>
      <c r="G10" s="177">
        <v>-2.3347789766075238</v>
      </c>
      <c r="H10" s="177">
        <v>184.45</v>
      </c>
      <c r="I10" s="177">
        <v>211.00925845613884</v>
      </c>
      <c r="J10" s="178">
        <v>0.91948104120232055</v>
      </c>
      <c r="K10" s="177">
        <v>-2.4252376583572515</v>
      </c>
      <c r="L10" s="177">
        <v>191.59</v>
      </c>
      <c r="M10" s="177">
        <v>211.00925845613884</v>
      </c>
      <c r="N10" s="178">
        <v>0.89506268575954295</v>
      </c>
      <c r="O10" s="177">
        <v>-2.3608314199235148</v>
      </c>
      <c r="P10" s="177">
        <v>186.51</v>
      </c>
      <c r="Q10" s="177">
        <v>211.00925845613884</v>
      </c>
      <c r="R10" s="178">
        <v>1.0478300359777726</v>
      </c>
      <c r="S10" s="177">
        <v>-2.7637729859967384</v>
      </c>
      <c r="T10" s="177">
        <v>218.34</v>
      </c>
      <c r="U10" s="177">
        <v>211.00925845613884</v>
      </c>
      <c r="V10" s="178">
        <v>0.92028387965851799</v>
      </c>
      <c r="W10" s="177">
        <v>-2.4273552376985301</v>
      </c>
      <c r="X10" s="177">
        <v>191.76</v>
      </c>
    </row>
    <row r="11" spans="1:24">
      <c r="B11" s="175" t="s">
        <v>45</v>
      </c>
      <c r="C11" s="175" t="s">
        <v>33</v>
      </c>
      <c r="D11" s="176" t="s">
        <v>9</v>
      </c>
      <c r="E11" s="177">
        <v>554.96301384394053</v>
      </c>
      <c r="F11" s="178">
        <v>0.8912342683607416</v>
      </c>
      <c r="G11" s="177">
        <v>-6.1825256951309555</v>
      </c>
      <c r="H11" s="177">
        <v>488.42</v>
      </c>
      <c r="I11" s="177">
        <v>554.96301384394053</v>
      </c>
      <c r="J11" s="178">
        <v>0.95792384261742025</v>
      </c>
      <c r="K11" s="177">
        <v>-6.6451537841491515</v>
      </c>
      <c r="L11" s="177">
        <v>524.97</v>
      </c>
      <c r="M11" s="177">
        <v>554.96301384394053</v>
      </c>
      <c r="N11" s="178">
        <v>0.88666496161582808</v>
      </c>
      <c r="O11" s="177">
        <v>-6.150828242101773</v>
      </c>
      <c r="P11" s="177">
        <v>485.92</v>
      </c>
      <c r="Q11" s="177">
        <v>554.96301384394053</v>
      </c>
      <c r="R11" s="178">
        <v>1.0636195360240437</v>
      </c>
      <c r="S11" s="177">
        <v>-7.3783687911899625</v>
      </c>
      <c r="T11" s="177">
        <v>582.89</v>
      </c>
      <c r="U11" s="177">
        <v>554.96301384394053</v>
      </c>
      <c r="V11" s="178">
        <v>0.88578294591424489</v>
      </c>
      <c r="W11" s="177">
        <v>-6.1447096659516696</v>
      </c>
      <c r="X11" s="177">
        <v>485.43</v>
      </c>
    </row>
    <row r="12" spans="1:24">
      <c r="B12" s="179" t="s">
        <v>4</v>
      </c>
      <c r="C12" s="179" t="s">
        <v>33</v>
      </c>
      <c r="D12" s="180" t="s">
        <v>4</v>
      </c>
      <c r="E12" s="181">
        <v>579.81370787696778</v>
      </c>
      <c r="F12" s="182">
        <v>1.1004337739264289</v>
      </c>
      <c r="G12" s="181">
        <v>-7.9755823341665959</v>
      </c>
      <c r="H12" s="181">
        <v>630.07000000000005</v>
      </c>
      <c r="I12" s="181">
        <v>579.81370787696778</v>
      </c>
      <c r="J12" s="182">
        <v>0.93118699374160807</v>
      </c>
      <c r="K12" s="181">
        <v>-6.7489372946016077</v>
      </c>
      <c r="L12" s="181">
        <v>533.16999999999996</v>
      </c>
      <c r="M12" s="181">
        <v>579.81370787696778</v>
      </c>
      <c r="N12" s="182">
        <v>0.87676617011177971</v>
      </c>
      <c r="O12" s="181">
        <v>-6.3545130504199916</v>
      </c>
      <c r="P12" s="181">
        <v>502.01</v>
      </c>
      <c r="Q12" s="181">
        <v>579.81370787696778</v>
      </c>
      <c r="R12" s="182">
        <v>1.0172257326132397</v>
      </c>
      <c r="S12" s="181">
        <v>-7.372517797179345</v>
      </c>
      <c r="T12" s="181">
        <v>582.42999999999995</v>
      </c>
      <c r="U12" s="181">
        <v>579.81370787696778</v>
      </c>
      <c r="V12" s="182">
        <v>0.97777350020805431</v>
      </c>
      <c r="W12" s="181">
        <v>-7.0865809827434134</v>
      </c>
      <c r="X12" s="181">
        <v>559.84</v>
      </c>
    </row>
    <row r="13" spans="1:24">
      <c r="B13" s="170" t="s">
        <v>45</v>
      </c>
      <c r="C13" s="170" t="s">
        <v>32</v>
      </c>
      <c r="D13" s="171" t="s">
        <v>24</v>
      </c>
      <c r="E13" s="172">
        <v>707.15840604485129</v>
      </c>
      <c r="F13" s="173" t="s">
        <v>95</v>
      </c>
      <c r="G13" s="172">
        <v>-8.8394800755606422</v>
      </c>
      <c r="H13" s="172">
        <v>698.32</v>
      </c>
      <c r="I13" s="172">
        <v>707.15840604485129</v>
      </c>
      <c r="J13" s="173" t="s">
        <v>95</v>
      </c>
      <c r="K13" s="172">
        <v>-8.8394800755606422</v>
      </c>
      <c r="L13" s="172">
        <v>698.32</v>
      </c>
      <c r="M13" s="172">
        <v>707.15840604485129</v>
      </c>
      <c r="N13" s="173" t="s">
        <v>95</v>
      </c>
      <c r="O13" s="172">
        <v>-8.8394800755606422</v>
      </c>
      <c r="P13" s="172">
        <v>698.32</v>
      </c>
      <c r="Q13" s="172">
        <v>707.15840604485129</v>
      </c>
      <c r="R13" s="173" t="s">
        <v>95</v>
      </c>
      <c r="S13" s="172">
        <v>-8.8394800755606422</v>
      </c>
      <c r="T13" s="172">
        <v>698.32</v>
      </c>
      <c r="U13" s="172">
        <v>707.15840604485129</v>
      </c>
      <c r="V13" s="173" t="s">
        <v>95</v>
      </c>
      <c r="W13" s="172">
        <v>-8.8394800755606422</v>
      </c>
      <c r="X13" s="172">
        <v>698.32</v>
      </c>
    </row>
    <row r="14" spans="1:24">
      <c r="B14" s="174" t="s">
        <v>45</v>
      </c>
      <c r="C14" s="175" t="s">
        <v>32</v>
      </c>
      <c r="D14" s="176" t="s">
        <v>10</v>
      </c>
      <c r="E14" s="177">
        <v>166.93620939734529</v>
      </c>
      <c r="F14" s="178">
        <v>0.9757743048580042</v>
      </c>
      <c r="G14" s="177">
        <v>-2.0361507960040606</v>
      </c>
      <c r="H14" s="177">
        <v>160.86000000000001</v>
      </c>
      <c r="I14" s="177">
        <v>166.93620939734529</v>
      </c>
      <c r="J14" s="178">
        <v>1.0455514660706333</v>
      </c>
      <c r="K14" s="177">
        <v>-2.1817549809458576</v>
      </c>
      <c r="L14" s="177">
        <v>172.36</v>
      </c>
      <c r="M14" s="177">
        <v>166.93620939734529</v>
      </c>
      <c r="N14" s="178">
        <v>0.81049432044574288</v>
      </c>
      <c r="O14" s="177">
        <v>-1.69126061991612</v>
      </c>
      <c r="P14" s="177">
        <v>133.61000000000001</v>
      </c>
      <c r="Q14" s="177">
        <v>166.93620939734529</v>
      </c>
      <c r="R14" s="178">
        <v>1.0075707419326747</v>
      </c>
      <c r="S14" s="177">
        <v>-2.1025005044738942</v>
      </c>
      <c r="T14" s="177">
        <v>166.1</v>
      </c>
      <c r="U14" s="177">
        <v>166.93620939734529</v>
      </c>
      <c r="V14" s="178">
        <v>0.93042741951618768</v>
      </c>
      <c r="W14" s="177">
        <v>-1.9415253316673244</v>
      </c>
      <c r="X14" s="177">
        <v>153.38</v>
      </c>
    </row>
    <row r="15" spans="1:24">
      <c r="B15" s="175" t="s">
        <v>45</v>
      </c>
      <c r="C15" s="175" t="s">
        <v>32</v>
      </c>
      <c r="D15" s="176" t="s">
        <v>9</v>
      </c>
      <c r="E15" s="177">
        <v>434.70986652351729</v>
      </c>
      <c r="F15" s="178">
        <v>0.89671514563001653</v>
      </c>
      <c r="G15" s="177">
        <v>-4.8726365158305107</v>
      </c>
      <c r="H15" s="177">
        <v>384.94</v>
      </c>
      <c r="I15" s="177">
        <v>434.70986652351729</v>
      </c>
      <c r="J15" s="178">
        <v>1.096915316615193</v>
      </c>
      <c r="K15" s="177">
        <v>-5.9604988859174037</v>
      </c>
      <c r="L15" s="177">
        <v>470.88</v>
      </c>
      <c r="M15" s="177">
        <v>434.70986652351729</v>
      </c>
      <c r="N15" s="178">
        <v>0.76450925032883865</v>
      </c>
      <c r="O15" s="177">
        <v>-4.1542464270805466</v>
      </c>
      <c r="P15" s="177">
        <v>328.19</v>
      </c>
      <c r="Q15" s="177">
        <v>434.70986652351729</v>
      </c>
      <c r="R15" s="178">
        <v>0.97638604489435077</v>
      </c>
      <c r="S15" s="177">
        <v>-5.3055580906431032</v>
      </c>
      <c r="T15" s="177">
        <v>419.14</v>
      </c>
      <c r="U15" s="177">
        <v>434.70986652351729</v>
      </c>
      <c r="V15" s="178">
        <v>0.95418162919576144</v>
      </c>
      <c r="W15" s="177">
        <v>-5.1849021083360221</v>
      </c>
      <c r="X15" s="177">
        <v>409.61</v>
      </c>
    </row>
    <row r="16" spans="1:24">
      <c r="B16" s="179" t="s">
        <v>4</v>
      </c>
      <c r="C16" s="179" t="s">
        <v>32</v>
      </c>
      <c r="D16" s="180" t="s">
        <v>4</v>
      </c>
      <c r="E16" s="181">
        <v>424.43801118159729</v>
      </c>
      <c r="F16" s="182">
        <v>1.030085781283657</v>
      </c>
      <c r="G16" s="181">
        <v>-5.4650945044309651</v>
      </c>
      <c r="H16" s="181">
        <v>431.74</v>
      </c>
      <c r="I16" s="181">
        <v>424.43801118159729</v>
      </c>
      <c r="J16" s="182">
        <v>0.97378915513306996</v>
      </c>
      <c r="K16" s="181">
        <v>-5.1664141539361026</v>
      </c>
      <c r="L16" s="181">
        <v>408.15</v>
      </c>
      <c r="M16" s="181">
        <v>424.43801118159729</v>
      </c>
      <c r="N16" s="182">
        <v>0.75933187912039879</v>
      </c>
      <c r="O16" s="181">
        <v>-4.028616407508089</v>
      </c>
      <c r="P16" s="181">
        <v>318.26</v>
      </c>
      <c r="Q16" s="181">
        <v>424.43801118159729</v>
      </c>
      <c r="R16" s="182">
        <v>1.0799096660053413</v>
      </c>
      <c r="S16" s="181">
        <v>-5.7294338861886267</v>
      </c>
      <c r="T16" s="181">
        <v>452.63</v>
      </c>
      <c r="U16" s="181">
        <v>424.43801118159729</v>
      </c>
      <c r="V16" s="182">
        <v>0.99886820219672445</v>
      </c>
      <c r="W16" s="181">
        <v>-5.2994704146614424</v>
      </c>
      <c r="X16" s="181">
        <v>418.66</v>
      </c>
    </row>
    <row r="17" spans="2:24">
      <c r="B17" s="170" t="s">
        <v>45</v>
      </c>
      <c r="C17" s="170" t="s">
        <v>31</v>
      </c>
      <c r="D17" s="171" t="s">
        <v>24</v>
      </c>
      <c r="E17" s="172">
        <v>855.51419430222234</v>
      </c>
      <c r="F17" s="173" t="s">
        <v>95</v>
      </c>
      <c r="G17" s="172">
        <v>-10.69392742877778</v>
      </c>
      <c r="H17" s="172">
        <v>844.82</v>
      </c>
      <c r="I17" s="172">
        <v>855.51419430222234</v>
      </c>
      <c r="J17" s="173" t="s">
        <v>95</v>
      </c>
      <c r="K17" s="172">
        <v>-10.69392742877778</v>
      </c>
      <c r="L17" s="172">
        <v>844.82</v>
      </c>
      <c r="M17" s="172">
        <v>855.51419430222234</v>
      </c>
      <c r="N17" s="173" t="s">
        <v>95</v>
      </c>
      <c r="O17" s="172">
        <v>-10.69392742877778</v>
      </c>
      <c r="P17" s="172">
        <v>844.82</v>
      </c>
      <c r="Q17" s="172">
        <v>855.51419430222234</v>
      </c>
      <c r="R17" s="173" t="s">
        <v>95</v>
      </c>
      <c r="S17" s="172">
        <v>-10.69392742877778</v>
      </c>
      <c r="T17" s="172">
        <v>844.82</v>
      </c>
      <c r="U17" s="172">
        <v>855.51419430222234</v>
      </c>
      <c r="V17" s="173" t="s">
        <v>95</v>
      </c>
      <c r="W17" s="172">
        <v>-10.69392742877778</v>
      </c>
      <c r="X17" s="172">
        <v>844.82</v>
      </c>
    </row>
    <row r="18" spans="2:24">
      <c r="B18" s="174" t="s">
        <v>45</v>
      </c>
      <c r="C18" s="175" t="s">
        <v>31</v>
      </c>
      <c r="D18" s="176" t="s">
        <v>10</v>
      </c>
      <c r="E18" s="177">
        <v>215.52198124924448</v>
      </c>
      <c r="F18" s="178">
        <v>0.96374119357679644</v>
      </c>
      <c r="G18" s="177">
        <v>-2.5963426431397854</v>
      </c>
      <c r="H18" s="177">
        <v>205.11</v>
      </c>
      <c r="I18" s="177">
        <v>215.52198124924448</v>
      </c>
      <c r="J18" s="178">
        <v>0.97434025998838802</v>
      </c>
      <c r="K18" s="177">
        <v>-2.6248967905450171</v>
      </c>
      <c r="L18" s="177">
        <v>207.37</v>
      </c>
      <c r="M18" s="177">
        <v>215.52198124924448</v>
      </c>
      <c r="N18" s="178">
        <v>0.81165141562526566</v>
      </c>
      <c r="O18" s="177">
        <v>-2.1866090147413906</v>
      </c>
      <c r="P18" s="177">
        <v>172.74</v>
      </c>
      <c r="Q18" s="177">
        <v>215.52198124924448</v>
      </c>
      <c r="R18" s="178">
        <v>1.0701967232379528</v>
      </c>
      <c r="S18" s="177">
        <v>-2.8831364764836618</v>
      </c>
      <c r="T18" s="177">
        <v>227.77</v>
      </c>
      <c r="U18" s="177">
        <v>215.52198124924448</v>
      </c>
      <c r="V18" s="178">
        <v>0.91456440868363431</v>
      </c>
      <c r="W18" s="177">
        <v>-2.4638591667442578</v>
      </c>
      <c r="X18" s="177">
        <v>194.64</v>
      </c>
    </row>
    <row r="19" spans="2:24">
      <c r="B19" s="175" t="s">
        <v>45</v>
      </c>
      <c r="C19" s="175" t="s">
        <v>31</v>
      </c>
      <c r="D19" s="176" t="s">
        <v>9</v>
      </c>
      <c r="E19" s="177">
        <v>588.427676856429</v>
      </c>
      <c r="F19" s="178">
        <v>1.002320556429471</v>
      </c>
      <c r="G19" s="177">
        <v>-7.372414456065461</v>
      </c>
      <c r="H19" s="177">
        <v>582.41999999999996</v>
      </c>
      <c r="I19" s="177">
        <v>588.427676856429</v>
      </c>
      <c r="J19" s="178">
        <v>0.9651922528699397</v>
      </c>
      <c r="K19" s="177">
        <v>-7.0993229384510208</v>
      </c>
      <c r="L19" s="177">
        <v>560.85</v>
      </c>
      <c r="M19" s="177">
        <v>588.427676856429</v>
      </c>
      <c r="N19" s="178">
        <v>0.86415264447075502</v>
      </c>
      <c r="O19" s="177">
        <v>-6.3561416629408249</v>
      </c>
      <c r="P19" s="177">
        <v>502.14</v>
      </c>
      <c r="Q19" s="177">
        <v>588.427676856429</v>
      </c>
      <c r="R19" s="178">
        <v>1.0591853421067894</v>
      </c>
      <c r="S19" s="177">
        <v>-7.7906746277035017</v>
      </c>
      <c r="T19" s="177">
        <v>615.46</v>
      </c>
      <c r="U19" s="177">
        <v>588.427676856429</v>
      </c>
      <c r="V19" s="178">
        <v>0.93553298333058654</v>
      </c>
      <c r="W19" s="177">
        <v>-6.8811687500472676</v>
      </c>
      <c r="X19" s="177">
        <v>543.61</v>
      </c>
    </row>
    <row r="20" spans="2:24">
      <c r="B20" s="179" t="s">
        <v>4</v>
      </c>
      <c r="C20" s="179" t="s">
        <v>31</v>
      </c>
      <c r="D20" s="180" t="s">
        <v>4</v>
      </c>
      <c r="E20" s="181">
        <v>573.67806832045642</v>
      </c>
      <c r="F20" s="182">
        <v>1.0619116318569604</v>
      </c>
      <c r="G20" s="181">
        <v>-7.6149426711340586</v>
      </c>
      <c r="H20" s="181">
        <v>601.58000000000004</v>
      </c>
      <c r="I20" s="181">
        <v>573.67806832045642</v>
      </c>
      <c r="J20" s="182">
        <v>0.90814693867619911</v>
      </c>
      <c r="K20" s="181">
        <v>-6.5122997691362245</v>
      </c>
      <c r="L20" s="181">
        <v>514.47</v>
      </c>
      <c r="M20" s="181">
        <v>573.67806832045642</v>
      </c>
      <c r="N20" s="182">
        <v>0.85189393261621538</v>
      </c>
      <c r="O20" s="181">
        <v>-6.1089108209648444</v>
      </c>
      <c r="P20" s="181">
        <v>482.6</v>
      </c>
      <c r="Q20" s="181">
        <v>573.67806832045642</v>
      </c>
      <c r="R20" s="182">
        <v>1.0532256030107083</v>
      </c>
      <c r="S20" s="181">
        <v>-7.5526553680103881</v>
      </c>
      <c r="T20" s="181">
        <v>596.66</v>
      </c>
      <c r="U20" s="181">
        <v>573.67806832045642</v>
      </c>
      <c r="V20" s="182">
        <v>0.98397662439038913</v>
      </c>
      <c r="W20" s="181">
        <v>-7.0560726144095218</v>
      </c>
      <c r="X20" s="181">
        <v>557.42999999999995</v>
      </c>
    </row>
    <row r="21" spans="2:24">
      <c r="B21" s="170" t="s">
        <v>45</v>
      </c>
      <c r="C21" s="170" t="s">
        <v>26</v>
      </c>
      <c r="D21" s="171" t="s">
        <v>24</v>
      </c>
      <c r="E21" s="172">
        <v>734.77551626429022</v>
      </c>
      <c r="F21" s="173" t="s">
        <v>95</v>
      </c>
      <c r="G21" s="172">
        <v>-9.1846939533036274</v>
      </c>
      <c r="H21" s="172">
        <v>725.59</v>
      </c>
      <c r="I21" s="172">
        <v>734.77551626429022</v>
      </c>
      <c r="J21" s="173" t="s">
        <v>95</v>
      </c>
      <c r="K21" s="172">
        <v>-9.1846939533036274</v>
      </c>
      <c r="L21" s="172">
        <v>725.59</v>
      </c>
      <c r="M21" s="172">
        <v>734.77551626429022</v>
      </c>
      <c r="N21" s="173" t="s">
        <v>95</v>
      </c>
      <c r="O21" s="172">
        <v>-9.1846939533036274</v>
      </c>
      <c r="P21" s="172">
        <v>725.59</v>
      </c>
      <c r="Q21" s="172">
        <v>734.77551626429022</v>
      </c>
      <c r="R21" s="173" t="s">
        <v>95</v>
      </c>
      <c r="S21" s="172">
        <v>-9.1846939533036274</v>
      </c>
      <c r="T21" s="172">
        <v>725.59</v>
      </c>
      <c r="U21" s="172">
        <v>734.77551626429022</v>
      </c>
      <c r="V21" s="173" t="s">
        <v>95</v>
      </c>
      <c r="W21" s="172">
        <v>-9.1846939533036274</v>
      </c>
      <c r="X21" s="172">
        <v>725.59</v>
      </c>
    </row>
    <row r="22" spans="2:24">
      <c r="B22" s="174" t="s">
        <v>45</v>
      </c>
      <c r="C22" s="175" t="s">
        <v>26</v>
      </c>
      <c r="D22" s="176" t="s">
        <v>10</v>
      </c>
      <c r="E22" s="177">
        <v>236.64507684050022</v>
      </c>
      <c r="F22" s="178">
        <v>0.95964406042252337</v>
      </c>
      <c r="G22" s="177">
        <v>-2.8386880302277211</v>
      </c>
      <c r="H22" s="177">
        <v>224.26</v>
      </c>
      <c r="I22" s="177">
        <v>236.64507684050022</v>
      </c>
      <c r="J22" s="178">
        <v>0.95128265017307889</v>
      </c>
      <c r="K22" s="177">
        <v>-2.813954448090537</v>
      </c>
      <c r="L22" s="177">
        <v>222.3</v>
      </c>
      <c r="M22" s="177">
        <v>236.64507684050022</v>
      </c>
      <c r="N22" s="178">
        <v>0.85549210158650157</v>
      </c>
      <c r="O22" s="177">
        <v>-2.5305999264547339</v>
      </c>
      <c r="P22" s="177">
        <v>199.92</v>
      </c>
      <c r="Q22" s="177">
        <v>236.64507684050022</v>
      </c>
      <c r="R22" s="178">
        <v>1.071755119490992</v>
      </c>
      <c r="S22" s="177">
        <v>-3.1703196575768167</v>
      </c>
      <c r="T22" s="177">
        <v>250.46</v>
      </c>
      <c r="U22" s="177">
        <v>236.64507684050022</v>
      </c>
      <c r="V22" s="178">
        <v>0.8922373755262899</v>
      </c>
      <c r="W22" s="177">
        <v>-2.6392947786423142</v>
      </c>
      <c r="X22" s="177">
        <v>208.5</v>
      </c>
    </row>
    <row r="23" spans="2:24">
      <c r="B23" s="175" t="s">
        <v>45</v>
      </c>
      <c r="C23" s="175" t="s">
        <v>26</v>
      </c>
      <c r="D23" s="176" t="s">
        <v>9</v>
      </c>
      <c r="E23" s="177">
        <v>550.18450075363444</v>
      </c>
      <c r="F23" s="178">
        <v>0.96439837721302957</v>
      </c>
      <c r="G23" s="177">
        <v>-6.632462996182074</v>
      </c>
      <c r="H23" s="177">
        <v>523.96</v>
      </c>
      <c r="I23" s="177">
        <v>550.18450075363444</v>
      </c>
      <c r="J23" s="178">
        <v>0.96936821060627487</v>
      </c>
      <c r="K23" s="177">
        <v>-6.6666420624857174</v>
      </c>
      <c r="L23" s="177">
        <v>526.66</v>
      </c>
      <c r="M23" s="177">
        <v>550.18450075363444</v>
      </c>
      <c r="N23" s="178">
        <v>0.77449482113521917</v>
      </c>
      <c r="O23" s="177">
        <v>-5.3264380812819496</v>
      </c>
      <c r="P23" s="177">
        <v>420.79</v>
      </c>
      <c r="Q23" s="177">
        <v>550.18450075363444</v>
      </c>
      <c r="R23" s="178">
        <v>1.0879677795711782</v>
      </c>
      <c r="S23" s="177">
        <v>-7.4822876204926105</v>
      </c>
      <c r="T23" s="177">
        <v>591.1</v>
      </c>
      <c r="U23" s="177">
        <v>550.18450075363444</v>
      </c>
      <c r="V23" s="178">
        <v>0.88758469818214958</v>
      </c>
      <c r="W23" s="177">
        <v>-6.1041918005738909</v>
      </c>
      <c r="X23" s="177">
        <v>482.23</v>
      </c>
    </row>
    <row r="24" spans="2:24">
      <c r="B24" s="179" t="s">
        <v>4</v>
      </c>
      <c r="C24" s="179" t="s">
        <v>26</v>
      </c>
      <c r="D24" s="180" t="s">
        <v>4</v>
      </c>
      <c r="E24" s="181">
        <v>551.23719920634028</v>
      </c>
      <c r="F24" s="182">
        <v>1.0136958560150182</v>
      </c>
      <c r="G24" s="181">
        <v>-6.9848358064599028</v>
      </c>
      <c r="H24" s="181">
        <v>551.79999999999995</v>
      </c>
      <c r="I24" s="181">
        <v>551.23719920634028</v>
      </c>
      <c r="J24" s="182">
        <v>0.90401848460272216</v>
      </c>
      <c r="K24" s="181">
        <v>-6.2291077185395585</v>
      </c>
      <c r="L24" s="181">
        <v>492.1</v>
      </c>
      <c r="M24" s="181">
        <v>551.23719920634028</v>
      </c>
      <c r="N24" s="182">
        <v>0.8373742657416875</v>
      </c>
      <c r="O24" s="181">
        <v>-5.7698980616864191</v>
      </c>
      <c r="P24" s="181">
        <v>455.82</v>
      </c>
      <c r="Q24" s="181">
        <v>551.23719920634028</v>
      </c>
      <c r="R24" s="182">
        <v>1.0756330758220514</v>
      </c>
      <c r="S24" s="181">
        <v>-7.4116120511231074</v>
      </c>
      <c r="T24" s="181">
        <v>585.52</v>
      </c>
      <c r="U24" s="181">
        <v>551.23719920634028</v>
      </c>
      <c r="V24" s="182">
        <v>0.96773641926354481</v>
      </c>
      <c r="W24" s="181">
        <v>-6.6681539165601142</v>
      </c>
      <c r="X24" s="181">
        <v>526.78</v>
      </c>
    </row>
    <row r="25" spans="2:24">
      <c r="B25" s="170" t="s">
        <v>45</v>
      </c>
      <c r="C25" s="170" t="s">
        <v>25</v>
      </c>
      <c r="D25" s="171" t="s">
        <v>24</v>
      </c>
      <c r="E25" s="172">
        <v>937.74818805551558</v>
      </c>
      <c r="F25" s="173" t="s">
        <v>95</v>
      </c>
      <c r="G25" s="172">
        <v>-11.721852350693945</v>
      </c>
      <c r="H25" s="172">
        <v>926.03</v>
      </c>
      <c r="I25" s="172">
        <v>937.74818805551558</v>
      </c>
      <c r="J25" s="173" t="s">
        <v>95</v>
      </c>
      <c r="K25" s="172">
        <v>-11.721852350693945</v>
      </c>
      <c r="L25" s="172">
        <v>926.03</v>
      </c>
      <c r="M25" s="172">
        <v>937.74818805551558</v>
      </c>
      <c r="N25" s="173" t="s">
        <v>95</v>
      </c>
      <c r="O25" s="172">
        <v>-11.721852350693945</v>
      </c>
      <c r="P25" s="172">
        <v>926.03</v>
      </c>
      <c r="Q25" s="172">
        <v>937.74818805551558</v>
      </c>
      <c r="R25" s="173" t="s">
        <v>95</v>
      </c>
      <c r="S25" s="172">
        <v>-11.721852350693945</v>
      </c>
      <c r="T25" s="172">
        <v>926.03</v>
      </c>
      <c r="U25" s="172">
        <v>937.74818805551558</v>
      </c>
      <c r="V25" s="173" t="s">
        <v>95</v>
      </c>
      <c r="W25" s="172">
        <v>-11.721852350693945</v>
      </c>
      <c r="X25" s="172">
        <v>926.03</v>
      </c>
    </row>
    <row r="26" spans="2:24">
      <c r="B26" s="174" t="s">
        <v>45</v>
      </c>
      <c r="C26" s="175" t="s">
        <v>25</v>
      </c>
      <c r="D26" s="176" t="s">
        <v>10</v>
      </c>
      <c r="E26" s="177">
        <v>206.05653937179787</v>
      </c>
      <c r="F26" s="178">
        <v>0.87381668496138543</v>
      </c>
      <c r="G26" s="177">
        <v>-2.2506955268559952</v>
      </c>
      <c r="H26" s="177">
        <v>177.8</v>
      </c>
      <c r="I26" s="177">
        <v>206.05653937179787</v>
      </c>
      <c r="J26" s="178">
        <v>1.0296667313769812</v>
      </c>
      <c r="K26" s="177">
        <v>-2.6521195421726418</v>
      </c>
      <c r="L26" s="177">
        <v>209.52</v>
      </c>
      <c r="M26" s="177">
        <v>206.05653937179787</v>
      </c>
      <c r="N26" s="178">
        <v>0.91752605735556092</v>
      </c>
      <c r="O26" s="177">
        <v>-2.3632780520267076</v>
      </c>
      <c r="P26" s="177">
        <v>186.7</v>
      </c>
      <c r="Q26" s="177">
        <v>206.05653937179787</v>
      </c>
      <c r="R26" s="178">
        <v>1.0300332540438639</v>
      </c>
      <c r="S26" s="177">
        <v>-2.6530635970768817</v>
      </c>
      <c r="T26" s="177">
        <v>209.59</v>
      </c>
      <c r="U26" s="177">
        <v>206.05653937179787</v>
      </c>
      <c r="V26" s="178">
        <v>0.67926036585499361</v>
      </c>
      <c r="W26" s="177">
        <v>-1.7495755040062666</v>
      </c>
      <c r="X26" s="177">
        <v>138.22</v>
      </c>
    </row>
    <row r="27" spans="2:24">
      <c r="B27" s="175" t="s">
        <v>45</v>
      </c>
      <c r="C27" s="175" t="s">
        <v>25</v>
      </c>
      <c r="D27" s="176" t="s">
        <v>9</v>
      </c>
      <c r="E27" s="177">
        <v>476.63612734893337</v>
      </c>
      <c r="F27" s="178">
        <v>0.85081451073538616</v>
      </c>
      <c r="G27" s="177">
        <v>-5.0691116686148998</v>
      </c>
      <c r="H27" s="177">
        <v>400.46</v>
      </c>
      <c r="I27" s="177">
        <v>476.63612734893337</v>
      </c>
      <c r="J27" s="178">
        <v>1.0840076402784504</v>
      </c>
      <c r="K27" s="177">
        <v>-6.4584650459872037</v>
      </c>
      <c r="L27" s="177">
        <v>510.22</v>
      </c>
      <c r="M27" s="177">
        <v>476.63612734893337</v>
      </c>
      <c r="N27" s="178">
        <v>0.72670111392868442</v>
      </c>
      <c r="O27" s="177">
        <v>-4.3296500585390518</v>
      </c>
      <c r="P27" s="177">
        <v>342.04</v>
      </c>
      <c r="Q27" s="177">
        <v>476.63612734893337</v>
      </c>
      <c r="R27" s="178">
        <v>1.0411967693354083</v>
      </c>
      <c r="S27" s="177">
        <v>-6.2033999493031216</v>
      </c>
      <c r="T27" s="177">
        <v>490.07</v>
      </c>
      <c r="U27" s="177">
        <v>476.63612734893337</v>
      </c>
      <c r="V27" s="178">
        <v>0.71724611569774344</v>
      </c>
      <c r="W27" s="177">
        <v>-4.2733176367779677</v>
      </c>
      <c r="X27" s="177">
        <v>337.59</v>
      </c>
    </row>
    <row r="28" spans="2:24">
      <c r="B28" s="179" t="s">
        <v>4</v>
      </c>
      <c r="C28" s="179" t="s">
        <v>25</v>
      </c>
      <c r="D28" s="180" t="s">
        <v>4</v>
      </c>
      <c r="E28" s="181">
        <v>519.5922328074081</v>
      </c>
      <c r="F28" s="182">
        <v>0.95592703165818149</v>
      </c>
      <c r="G28" s="181">
        <v>-6.2086532597529054</v>
      </c>
      <c r="H28" s="181">
        <v>490.48</v>
      </c>
      <c r="I28" s="181">
        <v>519.5922328074081</v>
      </c>
      <c r="J28" s="182">
        <v>0.99409032373969852</v>
      </c>
      <c r="K28" s="181">
        <v>-6.4565201365518652</v>
      </c>
      <c r="L28" s="181">
        <v>510.07</v>
      </c>
      <c r="M28" s="181">
        <v>519.5922328074081</v>
      </c>
      <c r="N28" s="182">
        <v>0.781871193663085</v>
      </c>
      <c r="O28" s="181">
        <v>-5.0781774910399466</v>
      </c>
      <c r="P28" s="181">
        <v>401.18</v>
      </c>
      <c r="Q28" s="181">
        <v>519.5922328074081</v>
      </c>
      <c r="R28" s="182">
        <v>1.078086804743364</v>
      </c>
      <c r="S28" s="181">
        <v>-7.0020691254601095</v>
      </c>
      <c r="T28" s="181">
        <v>553.16</v>
      </c>
      <c r="U28" s="181">
        <v>519.5922328074081</v>
      </c>
      <c r="V28" s="182">
        <v>0.92832520459880241</v>
      </c>
      <c r="W28" s="181">
        <v>-6.0293820728610719</v>
      </c>
      <c r="X28" s="181">
        <v>476.32</v>
      </c>
    </row>
    <row r="29" spans="2:24">
      <c r="B29" s="183" t="s">
        <v>45</v>
      </c>
      <c r="C29" s="170" t="s">
        <v>13</v>
      </c>
      <c r="D29" s="171" t="s">
        <v>8</v>
      </c>
      <c r="E29" s="172">
        <v>497.8431678562298</v>
      </c>
      <c r="F29" s="173" t="s">
        <v>95</v>
      </c>
      <c r="G29" s="172">
        <v>-6.223039598202873</v>
      </c>
      <c r="H29" s="172">
        <v>491.62</v>
      </c>
      <c r="I29" s="172">
        <v>497.8431678562298</v>
      </c>
      <c r="J29" s="173" t="s">
        <v>95</v>
      </c>
      <c r="K29" s="172">
        <v>-6.223039598202873</v>
      </c>
      <c r="L29" s="172">
        <v>491.62</v>
      </c>
      <c r="M29" s="172">
        <v>497.8431678562298</v>
      </c>
      <c r="N29" s="173" t="s">
        <v>95</v>
      </c>
      <c r="O29" s="172">
        <v>-6.223039598202873</v>
      </c>
      <c r="P29" s="172">
        <v>491.62</v>
      </c>
      <c r="Q29" s="172">
        <v>497.8431678562298</v>
      </c>
      <c r="R29" s="173" t="s">
        <v>95</v>
      </c>
      <c r="S29" s="172">
        <v>-6.223039598202873</v>
      </c>
      <c r="T29" s="172">
        <v>491.62</v>
      </c>
      <c r="U29" s="172">
        <v>497.8431678562298</v>
      </c>
      <c r="V29" s="173" t="s">
        <v>95</v>
      </c>
      <c r="W29" s="172">
        <v>-6.223039598202873</v>
      </c>
      <c r="X29" s="172">
        <v>491.62</v>
      </c>
    </row>
    <row r="30" spans="2:24">
      <c r="B30" s="174" t="s">
        <v>45</v>
      </c>
      <c r="C30" s="175" t="s">
        <v>13</v>
      </c>
      <c r="D30" s="176" t="s">
        <v>7</v>
      </c>
      <c r="E30" s="177">
        <v>803.19951324406736</v>
      </c>
      <c r="F30" s="178" t="s">
        <v>95</v>
      </c>
      <c r="G30" s="177">
        <v>-10.039993915550843</v>
      </c>
      <c r="H30" s="177">
        <v>793.16</v>
      </c>
      <c r="I30" s="177">
        <v>803.19951324406736</v>
      </c>
      <c r="J30" s="178" t="s">
        <v>95</v>
      </c>
      <c r="K30" s="177">
        <v>-10.039993915550843</v>
      </c>
      <c r="L30" s="177">
        <v>793.16</v>
      </c>
      <c r="M30" s="177">
        <v>803.19951324406736</v>
      </c>
      <c r="N30" s="178" t="s">
        <v>95</v>
      </c>
      <c r="O30" s="177">
        <v>-10.039993915550843</v>
      </c>
      <c r="P30" s="177">
        <v>793.16</v>
      </c>
      <c r="Q30" s="177">
        <v>803.19951324406736</v>
      </c>
      <c r="R30" s="178" t="s">
        <v>95</v>
      </c>
      <c r="S30" s="177">
        <v>-10.039993915550843</v>
      </c>
      <c r="T30" s="177">
        <v>793.16</v>
      </c>
      <c r="U30" s="177">
        <v>803.19951324406736</v>
      </c>
      <c r="V30" s="178" t="s">
        <v>95</v>
      </c>
      <c r="W30" s="177">
        <v>-10.039993915550843</v>
      </c>
      <c r="X30" s="177">
        <v>793.16</v>
      </c>
    </row>
    <row r="31" spans="2:24">
      <c r="B31" s="174" t="s">
        <v>45</v>
      </c>
      <c r="C31" s="175" t="s">
        <v>13</v>
      </c>
      <c r="D31" s="176" t="s">
        <v>5</v>
      </c>
      <c r="E31" s="177">
        <v>9681.1510338412445</v>
      </c>
      <c r="F31" s="178" t="s">
        <v>95</v>
      </c>
      <c r="G31" s="177">
        <v>-121.01438792301556</v>
      </c>
      <c r="H31" s="177">
        <v>9560.14</v>
      </c>
      <c r="I31" s="177">
        <v>9681.1510338412445</v>
      </c>
      <c r="J31" s="178" t="s">
        <v>95</v>
      </c>
      <c r="K31" s="177">
        <v>-121.01438792301556</v>
      </c>
      <c r="L31" s="177">
        <v>9560.14</v>
      </c>
      <c r="M31" s="177">
        <v>9681.1510338412445</v>
      </c>
      <c r="N31" s="178" t="s">
        <v>95</v>
      </c>
      <c r="O31" s="177">
        <v>-121.01438792301556</v>
      </c>
      <c r="P31" s="177">
        <v>9560.14</v>
      </c>
      <c r="Q31" s="177">
        <v>9681.1510338412445</v>
      </c>
      <c r="R31" s="178" t="s">
        <v>95</v>
      </c>
      <c r="S31" s="177">
        <v>-121.01438792301556</v>
      </c>
      <c r="T31" s="177">
        <v>9560.14</v>
      </c>
      <c r="U31" s="177">
        <v>9681.1510338412445</v>
      </c>
      <c r="V31" s="178" t="s">
        <v>95</v>
      </c>
      <c r="W31" s="177">
        <v>-121.01438792301556</v>
      </c>
      <c r="X31" s="177">
        <v>9560.14</v>
      </c>
    </row>
    <row r="32" spans="2:24">
      <c r="B32" s="174" t="s">
        <v>45</v>
      </c>
      <c r="C32" s="175" t="s">
        <v>13</v>
      </c>
      <c r="D32" s="176" t="s">
        <v>23</v>
      </c>
      <c r="E32" s="177">
        <v>922.95308124476139</v>
      </c>
      <c r="F32" s="178" t="s">
        <v>95</v>
      </c>
      <c r="G32" s="177">
        <v>-11.536913515559519</v>
      </c>
      <c r="H32" s="177">
        <v>911.42</v>
      </c>
      <c r="I32" s="177">
        <v>922.95308124476139</v>
      </c>
      <c r="J32" s="178" t="s">
        <v>95</v>
      </c>
      <c r="K32" s="177">
        <v>-11.536913515559519</v>
      </c>
      <c r="L32" s="177">
        <v>911.42</v>
      </c>
      <c r="M32" s="177">
        <v>922.95308124476139</v>
      </c>
      <c r="N32" s="178" t="s">
        <v>95</v>
      </c>
      <c r="O32" s="177">
        <v>-11.536913515559519</v>
      </c>
      <c r="P32" s="177">
        <v>911.42</v>
      </c>
      <c r="Q32" s="177">
        <v>922.95308124476139</v>
      </c>
      <c r="R32" s="178" t="s">
        <v>95</v>
      </c>
      <c r="S32" s="177">
        <v>-11.536913515559519</v>
      </c>
      <c r="T32" s="177">
        <v>911.42</v>
      </c>
      <c r="U32" s="177">
        <v>922.95308124476139</v>
      </c>
      <c r="V32" s="178" t="s">
        <v>95</v>
      </c>
      <c r="W32" s="177">
        <v>-11.536913515559519</v>
      </c>
      <c r="X32" s="177">
        <v>911.42</v>
      </c>
    </row>
    <row r="33" spans="2:24">
      <c r="B33" s="174" t="s">
        <v>45</v>
      </c>
      <c r="C33" s="175" t="s">
        <v>13</v>
      </c>
      <c r="D33" s="176" t="s">
        <v>22</v>
      </c>
      <c r="E33" s="177">
        <v>184.37531722135037</v>
      </c>
      <c r="F33" s="178" t="s">
        <v>95</v>
      </c>
      <c r="G33" s="177">
        <v>-2.3046914652668797</v>
      </c>
      <c r="H33" s="177">
        <v>182.07</v>
      </c>
      <c r="I33" s="177">
        <v>184.37531722135037</v>
      </c>
      <c r="J33" s="178" t="s">
        <v>95</v>
      </c>
      <c r="K33" s="177">
        <v>-2.3046914652668797</v>
      </c>
      <c r="L33" s="177">
        <v>182.07</v>
      </c>
      <c r="M33" s="177">
        <v>184.37531722135037</v>
      </c>
      <c r="N33" s="178" t="s">
        <v>95</v>
      </c>
      <c r="O33" s="177">
        <v>-2.3046914652668797</v>
      </c>
      <c r="P33" s="177">
        <v>182.07</v>
      </c>
      <c r="Q33" s="177">
        <v>184.37531722135037</v>
      </c>
      <c r="R33" s="178" t="s">
        <v>95</v>
      </c>
      <c r="S33" s="177">
        <v>-2.3046914652668797</v>
      </c>
      <c r="T33" s="177">
        <v>182.07</v>
      </c>
      <c r="U33" s="177">
        <v>184.37531722135037</v>
      </c>
      <c r="V33" s="178" t="s">
        <v>95</v>
      </c>
      <c r="W33" s="177">
        <v>-2.3046914652668797</v>
      </c>
      <c r="X33" s="177">
        <v>182.07</v>
      </c>
    </row>
    <row r="34" spans="2:24">
      <c r="B34" s="174" t="s">
        <v>45</v>
      </c>
      <c r="C34" s="175" t="s">
        <v>13</v>
      </c>
      <c r="D34" s="176" t="s">
        <v>21</v>
      </c>
      <c r="E34" s="177">
        <v>156.64780927187684</v>
      </c>
      <c r="F34" s="178" t="s">
        <v>95</v>
      </c>
      <c r="G34" s="177">
        <v>-1.9580976158984607</v>
      </c>
      <c r="H34" s="177">
        <v>154.69</v>
      </c>
      <c r="I34" s="177">
        <v>156.64780927187684</v>
      </c>
      <c r="J34" s="178" t="s">
        <v>95</v>
      </c>
      <c r="K34" s="177">
        <v>-1.9580976158984607</v>
      </c>
      <c r="L34" s="177">
        <v>154.69</v>
      </c>
      <c r="M34" s="177">
        <v>156.64780927187684</v>
      </c>
      <c r="N34" s="178" t="s">
        <v>95</v>
      </c>
      <c r="O34" s="177">
        <v>-1.9580976158984607</v>
      </c>
      <c r="P34" s="177">
        <v>154.69</v>
      </c>
      <c r="Q34" s="177">
        <v>156.64780927187684</v>
      </c>
      <c r="R34" s="178" t="s">
        <v>95</v>
      </c>
      <c r="S34" s="177">
        <v>-1.9580976158984607</v>
      </c>
      <c r="T34" s="177">
        <v>154.69</v>
      </c>
      <c r="U34" s="177">
        <v>156.64780927187684</v>
      </c>
      <c r="V34" s="178" t="s">
        <v>95</v>
      </c>
      <c r="W34" s="177">
        <v>-1.9580976158984607</v>
      </c>
      <c r="X34" s="177">
        <v>154.69</v>
      </c>
    </row>
    <row r="35" spans="2:24">
      <c r="B35" s="174" t="s">
        <v>45</v>
      </c>
      <c r="C35" s="175" t="s">
        <v>13</v>
      </c>
      <c r="D35" s="176" t="s">
        <v>20</v>
      </c>
      <c r="E35" s="177">
        <v>226.15055009535314</v>
      </c>
      <c r="F35" s="178" t="s">
        <v>95</v>
      </c>
      <c r="G35" s="177">
        <v>-2.8268818761919143</v>
      </c>
      <c r="H35" s="177">
        <v>223.32</v>
      </c>
      <c r="I35" s="177">
        <v>226.15055009535314</v>
      </c>
      <c r="J35" s="178" t="s">
        <v>95</v>
      </c>
      <c r="K35" s="177">
        <v>-2.8268818761919143</v>
      </c>
      <c r="L35" s="177">
        <v>223.32</v>
      </c>
      <c r="M35" s="177">
        <v>226.15055009535314</v>
      </c>
      <c r="N35" s="178" t="s">
        <v>95</v>
      </c>
      <c r="O35" s="177">
        <v>-2.8268818761919143</v>
      </c>
      <c r="P35" s="177">
        <v>223.32</v>
      </c>
      <c r="Q35" s="177">
        <v>226.15055009535314</v>
      </c>
      <c r="R35" s="178" t="s">
        <v>95</v>
      </c>
      <c r="S35" s="177">
        <v>-2.8268818761919143</v>
      </c>
      <c r="T35" s="177">
        <v>223.32</v>
      </c>
      <c r="U35" s="177">
        <v>226.15055009535314</v>
      </c>
      <c r="V35" s="178" t="s">
        <v>95</v>
      </c>
      <c r="W35" s="177">
        <v>-2.8268818761919143</v>
      </c>
      <c r="X35" s="177">
        <v>223.32</v>
      </c>
    </row>
    <row r="36" spans="2:24">
      <c r="B36" s="174" t="s">
        <v>45</v>
      </c>
      <c r="C36" s="175" t="s">
        <v>13</v>
      </c>
      <c r="D36" s="176" t="s">
        <v>19</v>
      </c>
      <c r="E36" s="177">
        <v>193.85659206671789</v>
      </c>
      <c r="F36" s="178" t="s">
        <v>95</v>
      </c>
      <c r="G36" s="177">
        <v>-2.4232074008339737</v>
      </c>
      <c r="H36" s="177">
        <v>191.43</v>
      </c>
      <c r="I36" s="177">
        <v>193.85659206671789</v>
      </c>
      <c r="J36" s="178" t="s">
        <v>95</v>
      </c>
      <c r="K36" s="177">
        <v>-2.4232074008339737</v>
      </c>
      <c r="L36" s="177">
        <v>191.43</v>
      </c>
      <c r="M36" s="177">
        <v>193.85659206671789</v>
      </c>
      <c r="N36" s="178" t="s">
        <v>95</v>
      </c>
      <c r="O36" s="177">
        <v>-2.4232074008339737</v>
      </c>
      <c r="P36" s="177">
        <v>191.43</v>
      </c>
      <c r="Q36" s="177">
        <v>193.85659206671789</v>
      </c>
      <c r="R36" s="178" t="s">
        <v>95</v>
      </c>
      <c r="S36" s="177">
        <v>-2.4232074008339737</v>
      </c>
      <c r="T36" s="177">
        <v>191.43</v>
      </c>
      <c r="U36" s="177">
        <v>193.85659206671789</v>
      </c>
      <c r="V36" s="178" t="s">
        <v>95</v>
      </c>
      <c r="W36" s="177">
        <v>-2.4232074008339737</v>
      </c>
      <c r="X36" s="177">
        <v>191.43</v>
      </c>
    </row>
    <row r="37" spans="2:24">
      <c r="B37" s="174" t="s">
        <v>45</v>
      </c>
      <c r="C37" s="175" t="s">
        <v>13</v>
      </c>
      <c r="D37" s="176" t="s">
        <v>18</v>
      </c>
      <c r="E37" s="177">
        <v>922.20862768964332</v>
      </c>
      <c r="F37" s="178" t="s">
        <v>95</v>
      </c>
      <c r="G37" s="177">
        <v>-11.527607846120542</v>
      </c>
      <c r="H37" s="177">
        <v>910.68</v>
      </c>
      <c r="I37" s="177">
        <v>922.20862768964332</v>
      </c>
      <c r="J37" s="178" t="s">
        <v>95</v>
      </c>
      <c r="K37" s="177">
        <v>-11.527607846120542</v>
      </c>
      <c r="L37" s="177">
        <v>910.68</v>
      </c>
      <c r="M37" s="177">
        <v>922.20862768964332</v>
      </c>
      <c r="N37" s="178" t="s">
        <v>95</v>
      </c>
      <c r="O37" s="177">
        <v>-11.527607846120542</v>
      </c>
      <c r="P37" s="177">
        <v>910.68</v>
      </c>
      <c r="Q37" s="177">
        <v>922.20862768964332</v>
      </c>
      <c r="R37" s="178" t="s">
        <v>95</v>
      </c>
      <c r="S37" s="177">
        <v>-11.527607846120542</v>
      </c>
      <c r="T37" s="177">
        <v>910.68</v>
      </c>
      <c r="U37" s="177">
        <v>922.20862768964332</v>
      </c>
      <c r="V37" s="178" t="s">
        <v>95</v>
      </c>
      <c r="W37" s="177">
        <v>-11.527607846120542</v>
      </c>
      <c r="X37" s="177">
        <v>910.68</v>
      </c>
    </row>
    <row r="38" spans="2:24">
      <c r="B38" s="174" t="s">
        <v>45</v>
      </c>
      <c r="C38" s="175" t="s">
        <v>13</v>
      </c>
      <c r="D38" s="176" t="s">
        <v>17</v>
      </c>
      <c r="E38" s="177">
        <v>183.5718423521125</v>
      </c>
      <c r="F38" s="178" t="s">
        <v>95</v>
      </c>
      <c r="G38" s="177">
        <v>-2.2946480294014062</v>
      </c>
      <c r="H38" s="177">
        <v>181.28</v>
      </c>
      <c r="I38" s="177">
        <v>183.5718423521125</v>
      </c>
      <c r="J38" s="178" t="s">
        <v>95</v>
      </c>
      <c r="K38" s="177">
        <v>-2.2946480294014062</v>
      </c>
      <c r="L38" s="177">
        <v>181.28</v>
      </c>
      <c r="M38" s="177">
        <v>183.5718423521125</v>
      </c>
      <c r="N38" s="178" t="s">
        <v>95</v>
      </c>
      <c r="O38" s="177">
        <v>-2.2946480294014062</v>
      </c>
      <c r="P38" s="177">
        <v>181.28</v>
      </c>
      <c r="Q38" s="177">
        <v>183.5718423521125</v>
      </c>
      <c r="R38" s="178" t="s">
        <v>95</v>
      </c>
      <c r="S38" s="177">
        <v>-2.2946480294014062</v>
      </c>
      <c r="T38" s="177">
        <v>181.28</v>
      </c>
      <c r="U38" s="177">
        <v>183.5718423521125</v>
      </c>
      <c r="V38" s="178" t="s">
        <v>95</v>
      </c>
      <c r="W38" s="177">
        <v>-2.2946480294014062</v>
      </c>
      <c r="X38" s="177">
        <v>181.28</v>
      </c>
    </row>
    <row r="39" spans="2:24">
      <c r="B39" s="174" t="s">
        <v>45</v>
      </c>
      <c r="C39" s="175" t="s">
        <v>13</v>
      </c>
      <c r="D39" s="176" t="s">
        <v>16</v>
      </c>
      <c r="E39" s="177">
        <v>157.10613041496811</v>
      </c>
      <c r="F39" s="178" t="s">
        <v>95</v>
      </c>
      <c r="G39" s="177">
        <v>-1.9638266301871015</v>
      </c>
      <c r="H39" s="177">
        <v>155.13999999999999</v>
      </c>
      <c r="I39" s="177">
        <v>157.10613041496811</v>
      </c>
      <c r="J39" s="178" t="s">
        <v>95</v>
      </c>
      <c r="K39" s="177">
        <v>-1.9638266301871015</v>
      </c>
      <c r="L39" s="177">
        <v>155.13999999999999</v>
      </c>
      <c r="M39" s="177">
        <v>157.10613041496811</v>
      </c>
      <c r="N39" s="178" t="s">
        <v>95</v>
      </c>
      <c r="O39" s="177">
        <v>-1.9638266301871015</v>
      </c>
      <c r="P39" s="177">
        <v>155.13999999999999</v>
      </c>
      <c r="Q39" s="177">
        <v>157.10613041496811</v>
      </c>
      <c r="R39" s="178" t="s">
        <v>95</v>
      </c>
      <c r="S39" s="177">
        <v>-1.9638266301871015</v>
      </c>
      <c r="T39" s="177">
        <v>155.13999999999999</v>
      </c>
      <c r="U39" s="177">
        <v>157.10613041496811</v>
      </c>
      <c r="V39" s="178" t="s">
        <v>95</v>
      </c>
      <c r="W39" s="177">
        <v>-1.9638266301871015</v>
      </c>
      <c r="X39" s="177">
        <v>155.13999999999999</v>
      </c>
    </row>
    <row r="40" spans="2:24">
      <c r="B40" s="174" t="s">
        <v>45</v>
      </c>
      <c r="C40" s="175" t="s">
        <v>13</v>
      </c>
      <c r="D40" s="176" t="s">
        <v>15</v>
      </c>
      <c r="E40" s="177">
        <v>227.02365658382729</v>
      </c>
      <c r="F40" s="178" t="s">
        <v>95</v>
      </c>
      <c r="G40" s="177">
        <v>-2.8377957072978415</v>
      </c>
      <c r="H40" s="177">
        <v>224.19</v>
      </c>
      <c r="I40" s="177">
        <v>227.02365658382729</v>
      </c>
      <c r="J40" s="178" t="s">
        <v>95</v>
      </c>
      <c r="K40" s="177">
        <v>-2.8377957072978415</v>
      </c>
      <c r="L40" s="177">
        <v>224.19</v>
      </c>
      <c r="M40" s="177">
        <v>227.02365658382729</v>
      </c>
      <c r="N40" s="178" t="s">
        <v>95</v>
      </c>
      <c r="O40" s="177">
        <v>-2.8377957072978415</v>
      </c>
      <c r="P40" s="177">
        <v>224.19</v>
      </c>
      <c r="Q40" s="177">
        <v>227.02365658382729</v>
      </c>
      <c r="R40" s="178" t="s">
        <v>95</v>
      </c>
      <c r="S40" s="177">
        <v>-2.8377957072978415</v>
      </c>
      <c r="T40" s="177">
        <v>224.19</v>
      </c>
      <c r="U40" s="177">
        <v>227.02365658382729</v>
      </c>
      <c r="V40" s="178" t="s">
        <v>95</v>
      </c>
      <c r="W40" s="177">
        <v>-2.8377957072978415</v>
      </c>
      <c r="X40" s="177">
        <v>224.19</v>
      </c>
    </row>
    <row r="41" spans="2:24">
      <c r="B41" s="174" t="s">
        <v>45</v>
      </c>
      <c r="C41" s="175" t="s">
        <v>13</v>
      </c>
      <c r="D41" s="176" t="s">
        <v>14</v>
      </c>
      <c r="E41" s="177">
        <v>195.56790656459424</v>
      </c>
      <c r="F41" s="178" t="s">
        <v>95</v>
      </c>
      <c r="G41" s="177">
        <v>-2.4445988320574283</v>
      </c>
      <c r="H41" s="177">
        <v>193.12</v>
      </c>
      <c r="I41" s="177">
        <v>195.56790656459424</v>
      </c>
      <c r="J41" s="178" t="s">
        <v>95</v>
      </c>
      <c r="K41" s="177">
        <v>-2.4445988320574283</v>
      </c>
      <c r="L41" s="177">
        <v>193.12</v>
      </c>
      <c r="M41" s="177">
        <v>195.56790656459424</v>
      </c>
      <c r="N41" s="178" t="s">
        <v>95</v>
      </c>
      <c r="O41" s="177">
        <v>-2.4445988320574283</v>
      </c>
      <c r="P41" s="177">
        <v>193.12</v>
      </c>
      <c r="Q41" s="177">
        <v>195.56790656459424</v>
      </c>
      <c r="R41" s="178" t="s">
        <v>95</v>
      </c>
      <c r="S41" s="177">
        <v>-2.4445988320574283</v>
      </c>
      <c r="T41" s="177">
        <v>193.12</v>
      </c>
      <c r="U41" s="177">
        <v>195.56790656459424</v>
      </c>
      <c r="V41" s="178" t="s">
        <v>95</v>
      </c>
      <c r="W41" s="177">
        <v>-2.4445988320574283</v>
      </c>
      <c r="X41" s="177">
        <v>193.12</v>
      </c>
    </row>
    <row r="42" spans="2:24">
      <c r="B42" s="184" t="s">
        <v>45</v>
      </c>
      <c r="C42" s="179" t="s">
        <v>13</v>
      </c>
      <c r="D42" s="180" t="s">
        <v>6</v>
      </c>
      <c r="E42" s="181">
        <v>357.16079837928419</v>
      </c>
      <c r="F42" s="182" t="s">
        <v>95</v>
      </c>
      <c r="G42" s="181">
        <v>-4.4645099797410523</v>
      </c>
      <c r="H42" s="181">
        <v>352.7</v>
      </c>
      <c r="I42" s="181">
        <v>357.16079837928419</v>
      </c>
      <c r="J42" s="182" t="s">
        <v>95</v>
      </c>
      <c r="K42" s="181">
        <v>-4.4645099797410523</v>
      </c>
      <c r="L42" s="181">
        <v>352.7</v>
      </c>
      <c r="M42" s="181">
        <v>357.16079837928419</v>
      </c>
      <c r="N42" s="182" t="s">
        <v>95</v>
      </c>
      <c r="O42" s="181">
        <v>-4.4645099797410523</v>
      </c>
      <c r="P42" s="181">
        <v>352.7</v>
      </c>
      <c r="Q42" s="181">
        <v>357.16079837928419</v>
      </c>
      <c r="R42" s="182" t="s">
        <v>95</v>
      </c>
      <c r="S42" s="181">
        <v>-4.4645099797410523</v>
      </c>
      <c r="T42" s="181">
        <v>352.7</v>
      </c>
      <c r="U42" s="181">
        <v>357.16079837928419</v>
      </c>
      <c r="V42" s="182" t="s">
        <v>95</v>
      </c>
      <c r="W42" s="181">
        <v>-4.4645099797410523</v>
      </c>
      <c r="X42" s="181">
        <v>352.7</v>
      </c>
    </row>
    <row r="44" spans="2:24">
      <c r="B44" s="187" t="s">
        <v>2</v>
      </c>
      <c r="C44" s="188"/>
      <c r="D44" s="188"/>
      <c r="E44" s="188"/>
      <c r="F44" s="188"/>
      <c r="G44" s="188"/>
      <c r="H44" s="188"/>
      <c r="I44" s="188"/>
      <c r="J44" s="188"/>
      <c r="K44" s="188"/>
      <c r="L44" s="188"/>
      <c r="M44" s="188"/>
      <c r="N44" s="188"/>
      <c r="O44" s="188"/>
      <c r="P44" s="188"/>
      <c r="Q44" s="188"/>
      <c r="R44" s="188"/>
      <c r="S44" s="188"/>
      <c r="T44" s="188"/>
      <c r="U44" s="188"/>
      <c r="V44" s="188"/>
      <c r="W44" s="188"/>
      <c r="X44" s="189"/>
    </row>
    <row r="45" spans="2:24">
      <c r="B45" s="190" t="s">
        <v>107</v>
      </c>
      <c r="C45" s="191"/>
      <c r="D45" s="191"/>
      <c r="E45" s="191"/>
      <c r="F45" s="191"/>
      <c r="G45" s="191"/>
      <c r="H45" s="191"/>
      <c r="I45" s="191"/>
      <c r="J45" s="191"/>
      <c r="K45" s="191"/>
      <c r="L45" s="191"/>
      <c r="M45" s="191"/>
      <c r="N45" s="191"/>
      <c r="O45" s="191"/>
      <c r="P45" s="191"/>
      <c r="Q45" s="192"/>
      <c r="R45" s="193"/>
      <c r="S45" s="193"/>
      <c r="T45" s="193"/>
      <c r="U45" s="193"/>
      <c r="V45" s="193"/>
      <c r="W45" s="193"/>
      <c r="X45" s="194"/>
    </row>
  </sheetData>
  <dataValidations disablePrompts="1" count="1">
    <dataValidation allowBlank="1" showInputMessage="1" showErrorMessage="1" sqref="B44:X45" xr:uid="{00000000-0002-0000-0A00-000000000000}"/>
  </dataValidations>
  <printOptions horizontalCentered="1"/>
  <pageMargins left="0.5" right="0.5" top="1.25" bottom="1" header="0.5" footer="0.5"/>
  <pageSetup scale="39" orientation="landscape" horizontalDpi="300" verticalDpi="300" r:id="rId1"/>
  <headerFooter scaleWithDoc="0">
    <oddHeader>&amp;L&amp;"Arial,Bold"&amp;10Commonwealth of Virginia&amp;C&amp;"Arial,Regular"&amp;10Medallion 4.0
FY2024 (7/1/23 – 6/30/24)
MCO Rates Exhibit&amp;R&amp;"Arial,Italic"&amp;10Final and Confidential</oddHeader>
    <oddFooter>&amp;L&amp;G&amp;C&amp;"Arial,Regular"&amp;10Page &amp;P of &amp;N&amp;R&amp;"Arial,Regular"&amp;10 07/17/2023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Caveats</vt:lpstr>
      <vt:lpstr>Admin Cover</vt:lpstr>
      <vt:lpstr>Admin Development</vt:lpstr>
      <vt:lpstr>Admin Allocation</vt:lpstr>
      <vt:lpstr>Final MCO Capitation Rates</vt:lpstr>
      <vt:lpstr>'Admin Allocation'!Print_Area</vt:lpstr>
      <vt:lpstr>'Admin Cover'!Print_Area</vt:lpstr>
      <vt:lpstr>'Admin Development'!Print_Area</vt:lpstr>
      <vt:lpstr>Caveats!Print_Area</vt:lpstr>
      <vt:lpstr>'Final MCO Capitation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2023-07-17T19:04:17Z</dcterms:created>
  <dcterms:modified xsi:type="dcterms:W3CDTF">2023-07-18T17:14:58Z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2023-07-17T19:04:22Z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84bc992c-0386-45db-89a6-472c384b0f6b</vt:lpwstr>
  </property>
  <property fmtid="{D5CDD505-2E9C-101B-9397-08002B2CF9AE}" pid="8" name="MSIP_Label_38f1469a-2c2a-4aee-b92b-090d4c5468ff_ContentBits">
    <vt:lpwstr>0</vt:lpwstr>
  </property>
</Properties>
</file>